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Page1_1" sheetId="1" r:id="rId1"/>
    <sheet name="Sheet1" sheetId="2" r:id="rId2"/>
  </sheets>
  <calcPr calcId="144525"/>
  <webPublishing codePage="1252"/>
</workbook>
</file>

<file path=xl/calcChain.xml><?xml version="1.0" encoding="utf-8"?>
<calcChain xmlns="http://schemas.openxmlformats.org/spreadsheetml/2006/main">
  <c r="L32" i="1" l="1"/>
  <c r="K32" i="1"/>
  <c r="I32" i="1" l="1"/>
  <c r="H32" i="1" l="1"/>
  <c r="I42" i="1" l="1"/>
  <c r="D190" i="1"/>
</calcChain>
</file>

<file path=xl/sharedStrings.xml><?xml version="1.0" encoding="utf-8"?>
<sst xmlns="http://schemas.openxmlformats.org/spreadsheetml/2006/main" count="379" uniqueCount="107">
  <si>
    <t>Route Name</t>
  </si>
  <si>
    <t>Disruption Cause Name</t>
  </si>
  <si>
    <t>Vessel Name</t>
  </si>
  <si>
    <t>Ardmhor (Barra) - Eriskay</t>
  </si>
  <si>
    <t xml:space="preserve">ADVERSE WEATHER               </t>
  </si>
  <si>
    <t>MV Loch Bhrusda</t>
  </si>
  <si>
    <t>MV Loch Alainn</t>
  </si>
  <si>
    <t>MV Loch Linnhe</t>
  </si>
  <si>
    <t>MECHANICAL PROBLEMS (SHIP)*</t>
  </si>
  <si>
    <t>Ardrossan - Brodick</t>
  </si>
  <si>
    <t>MV Caledonian Isles</t>
  </si>
  <si>
    <t>MV Hebridean Isles</t>
  </si>
  <si>
    <t>MV Isle Of Arran</t>
  </si>
  <si>
    <t>MECHANICAL PROBLEMS (SHORE)*</t>
  </si>
  <si>
    <t>SHIP INVOLVED IN EMERGENCY*</t>
  </si>
  <si>
    <t xml:space="preserve">VERY LOW TIDE                 </t>
  </si>
  <si>
    <t xml:space="preserve">VESSEL CHANGEOVER             </t>
  </si>
  <si>
    <t>Ardrossan - Campbeltown</t>
  </si>
  <si>
    <t>FORCE MAJEURE EVENT*</t>
  </si>
  <si>
    <t>Vessel Redeployed*</t>
  </si>
  <si>
    <t>Berneray - Leverburgh</t>
  </si>
  <si>
    <t>MV Loch Portain</t>
  </si>
  <si>
    <t>Claonaig - Lochranza</t>
  </si>
  <si>
    <t>MV Isle Of Cumbrae</t>
  </si>
  <si>
    <t>MV Loch Riddon</t>
  </si>
  <si>
    <t>MV Catriona</t>
  </si>
  <si>
    <t>SUBSTITUTE VESSEL (ANN O/HAUL)</t>
  </si>
  <si>
    <t>Colintraive - Rhubodach</t>
  </si>
  <si>
    <t>MV Loch Dunvegan</t>
  </si>
  <si>
    <t>ALL OTHERS</t>
  </si>
  <si>
    <t>Fionnphort - Iona</t>
  </si>
  <si>
    <t>MV Loch Buie</t>
  </si>
  <si>
    <t>MV Loch Tarbert</t>
  </si>
  <si>
    <t>Fishnish - Lochaline</t>
  </si>
  <si>
    <t>MV Lochinvar</t>
  </si>
  <si>
    <t>MV Hallaig</t>
  </si>
  <si>
    <t>Carvoria</t>
  </si>
  <si>
    <t>NO CALL REQUIRED</t>
  </si>
  <si>
    <t>SCOT GOVERNMENT APPROVED</t>
  </si>
  <si>
    <t xml:space="preserve">SHIP OUT OF POSITION          </t>
  </si>
  <si>
    <t>Kennacraig - Islay</t>
  </si>
  <si>
    <t>MV Finlaggan</t>
  </si>
  <si>
    <t>Kennacraig - Islay/C'say/Oban</t>
  </si>
  <si>
    <t>Largs - Cumbrae Slip</t>
  </si>
  <si>
    <t>MV Loch Shira</t>
  </si>
  <si>
    <t>Mallaig - Armadale</t>
  </si>
  <si>
    <t>MV Lochnevis</t>
  </si>
  <si>
    <t>MV Lord Of The Isles</t>
  </si>
  <si>
    <t>MV Loch Fyne</t>
  </si>
  <si>
    <t>SUB VESSEL (OTHER REASON)*</t>
  </si>
  <si>
    <t>Mallaig - Eigg/Muck/Rum/Canna</t>
  </si>
  <si>
    <t>Chartered Vessel</t>
  </si>
  <si>
    <t>Mallaig - Lochboisdale</t>
  </si>
  <si>
    <t>Oban - Castlebay/Lochboisdale</t>
  </si>
  <si>
    <t>MV Isle Of Lewis</t>
  </si>
  <si>
    <t>Oban - Coll/Tiree</t>
  </si>
  <si>
    <t>MV Clansman</t>
  </si>
  <si>
    <t>MV Hebrides</t>
  </si>
  <si>
    <t>MV Isle Of Mull</t>
  </si>
  <si>
    <t>Oban - Coll/Tiree/Castlebay</t>
  </si>
  <si>
    <t>Oban - Colonsay</t>
  </si>
  <si>
    <t>Oban - Craignure</t>
  </si>
  <si>
    <t>MV Coruisk</t>
  </si>
  <si>
    <t>Oban - Lismore</t>
  </si>
  <si>
    <t>MV Loch Striven</t>
  </si>
  <si>
    <t xml:space="preserve">VERY HIGH TIDE                </t>
  </si>
  <si>
    <t>Sconser - Raasay</t>
  </si>
  <si>
    <t>Tarbert LF - Portavadie</t>
  </si>
  <si>
    <t>ACTION OF BLUE LIGHT SERVICES*</t>
  </si>
  <si>
    <t>BROKEN DOWN VEHICLE</t>
  </si>
  <si>
    <t>Tayinloan - Gigha</t>
  </si>
  <si>
    <t>MV Loch Ranza</t>
  </si>
  <si>
    <t>Tobermory - Kilchoan</t>
  </si>
  <si>
    <t>MV Raasay</t>
  </si>
  <si>
    <t>Uig - Tarbert/Lochmaddy</t>
  </si>
  <si>
    <t>BERTH NOT FREE (EXTERNAL) *</t>
  </si>
  <si>
    <t>Ullapool - Stornoway</t>
  </si>
  <si>
    <t>MV Loch Seaforth</t>
  </si>
  <si>
    <t>Wemyss Bay - Rothesay</t>
  </si>
  <si>
    <t>MV Argyle</t>
  </si>
  <si>
    <t>MV Bute</t>
  </si>
  <si>
    <t>Cancelled Sailings</t>
  </si>
  <si>
    <t xml:space="preserve"> </t>
  </si>
  <si>
    <t>Calendar Year 2018</t>
  </si>
  <si>
    <t>Scheduled sailings</t>
  </si>
  <si>
    <t>Additionals sailings</t>
  </si>
  <si>
    <t>Operated sailings</t>
  </si>
  <si>
    <t>% of Scheduled sailings</t>
  </si>
  <si>
    <t>Total Cancelled</t>
  </si>
  <si>
    <t>Scheduled Sailings</t>
  </si>
  <si>
    <t>Total scheduled sailings</t>
  </si>
  <si>
    <t>Summary</t>
  </si>
  <si>
    <t>cancelled weather</t>
  </si>
  <si>
    <t>cancelled technical</t>
  </si>
  <si>
    <t>Other</t>
  </si>
  <si>
    <t>Cancelled sailings total</t>
  </si>
  <si>
    <t>Cancelled sailings weather</t>
  </si>
  <si>
    <t>Cancelled sailings technical</t>
  </si>
  <si>
    <t>Cancelled sailings other</t>
  </si>
  <si>
    <t>Cancelled %</t>
  </si>
  <si>
    <t xml:space="preserve">*Please note that figures for the new route Gallanach - Kerrera only became part of the CHFS Contract Performance Regime from 1st July 2018. </t>
  </si>
  <si>
    <t>*Gallanach - Kerrera</t>
  </si>
  <si>
    <t>Additional Sailings</t>
  </si>
  <si>
    <t>Operated Sailings</t>
  </si>
  <si>
    <t>% of Scheduled</t>
  </si>
  <si>
    <t>Cancelled Sailings 2018</t>
  </si>
  <si>
    <t>Scheduled sailings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</si>
</sst>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45454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2" fillId="2" borderId="4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Border="1"/>
    <xf numFmtId="0" fontId="4" fillId="0" borderId="8" xfId="0" applyFont="1" applyFill="1" applyBorder="1"/>
    <xf numFmtId="0" fontId="5" fillId="0" borderId="0" xfId="0" applyFont="1" applyFill="1" applyAlignment="1">
      <alignment horizontal="center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3" fontId="2" fillId="2" borderId="7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3" fontId="2" fillId="3" borderId="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3" fontId="2" fillId="4" borderId="7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/>
    </xf>
    <xf numFmtId="3" fontId="2" fillId="4" borderId="4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3" borderId="3" xfId="0" applyFont="1" applyFill="1" applyBorder="1" applyAlignment="1"/>
    <xf numFmtId="0" fontId="4" fillId="4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/>
    <xf numFmtId="3" fontId="5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" fontId="4" fillId="0" borderId="0" xfId="0" applyNumberFormat="1" applyFont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top"/>
    </xf>
    <xf numFmtId="3" fontId="2" fillId="6" borderId="0" xfId="0" applyNumberFormat="1" applyFont="1" applyFill="1" applyBorder="1" applyAlignment="1">
      <alignment horizontal="center" vertical="top"/>
    </xf>
    <xf numFmtId="0" fontId="4" fillId="6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Fill="1" applyBorder="1" applyAlignment="1">
      <alignment horizontal="center" wrapText="1"/>
    </xf>
    <xf numFmtId="10" fontId="4" fillId="0" borderId="15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14" xfId="0" quotePrefix="1" applyFont="1" applyBorder="1" applyAlignment="1">
      <alignment horizontal="center" wrapText="1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10" fontId="6" fillId="0" borderId="1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quotePrefix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abSelected="1" zoomScale="90" zoomScaleNormal="90" workbookViewId="0">
      <selection activeCell="M45" sqref="M45"/>
    </sheetView>
  </sheetViews>
  <sheetFormatPr defaultRowHeight="12.75" customHeight="1" x14ac:dyDescent="0.2"/>
  <cols>
    <col min="1" max="1" width="24.85546875" style="29" bestFit="1" customWidth="1"/>
    <col min="2" max="2" width="28.85546875" style="29" bestFit="1" customWidth="1"/>
    <col min="3" max="3" width="17.5703125" style="27" bestFit="1" customWidth="1"/>
    <col min="4" max="4" width="14.7109375" style="26" bestFit="1" customWidth="1"/>
    <col min="5" max="5" width="8.42578125" style="2" bestFit="1" customWidth="1"/>
    <col min="6" max="6" width="8.140625" style="2" bestFit="1" customWidth="1"/>
    <col min="7" max="7" width="24.85546875" style="29" bestFit="1" customWidth="1"/>
    <col min="8" max="8" width="15.42578125" style="29" bestFit="1" customWidth="1"/>
    <col min="9" max="9" width="12.5703125" style="29" bestFit="1" customWidth="1"/>
    <col min="10" max="10" width="10.28515625" style="29" bestFit="1" customWidth="1"/>
    <col min="11" max="11" width="12.85546875" style="29" customWidth="1"/>
    <col min="12" max="12" width="10.7109375" style="29" customWidth="1"/>
    <col min="13" max="13" width="17.28515625" style="29" customWidth="1"/>
    <col min="14" max="16384" width="9.140625" style="29"/>
  </cols>
  <sheetData>
    <row r="1" spans="1:13" ht="12.75" customHeight="1" x14ac:dyDescent="0.2">
      <c r="A1" s="77" t="s">
        <v>105</v>
      </c>
      <c r="B1" s="77"/>
      <c r="C1" s="77"/>
      <c r="D1" s="77"/>
      <c r="G1" s="77" t="s">
        <v>106</v>
      </c>
      <c r="H1" s="77"/>
      <c r="I1" s="77"/>
      <c r="J1" s="77"/>
      <c r="K1" s="77"/>
      <c r="L1" s="77"/>
      <c r="M1" s="77"/>
    </row>
    <row r="2" spans="1:13" ht="12.75" customHeight="1" thickBot="1" x14ac:dyDescent="0.25">
      <c r="G2" s="41"/>
      <c r="I2" s="26"/>
      <c r="J2" s="5"/>
      <c r="K2" s="2"/>
      <c r="L2" s="2"/>
      <c r="M2" s="22"/>
    </row>
    <row r="3" spans="1:13" ht="23.25" thickBot="1" x14ac:dyDescent="0.25">
      <c r="A3" s="53" t="s">
        <v>0</v>
      </c>
      <c r="B3" s="53" t="s">
        <v>1</v>
      </c>
      <c r="C3" s="53" t="s">
        <v>2</v>
      </c>
      <c r="D3" s="53" t="s">
        <v>81</v>
      </c>
      <c r="G3" s="24" t="s">
        <v>0</v>
      </c>
      <c r="H3" s="24" t="s">
        <v>89</v>
      </c>
      <c r="I3" s="54" t="s">
        <v>88</v>
      </c>
      <c r="J3" s="55" t="s">
        <v>99</v>
      </c>
      <c r="K3" s="58" t="s">
        <v>102</v>
      </c>
      <c r="L3" s="59" t="s">
        <v>103</v>
      </c>
      <c r="M3" s="56" t="s">
        <v>104</v>
      </c>
    </row>
    <row r="4" spans="1:13" ht="12.75" customHeight="1" thickBot="1" x14ac:dyDescent="0.25">
      <c r="A4" s="78" t="s">
        <v>3</v>
      </c>
      <c r="B4" s="6" t="s">
        <v>4</v>
      </c>
      <c r="C4" s="7" t="s">
        <v>5</v>
      </c>
      <c r="D4" s="1">
        <v>95</v>
      </c>
      <c r="G4" s="22" t="s">
        <v>3</v>
      </c>
      <c r="H4" s="20">
        <v>3571</v>
      </c>
      <c r="I4" s="26">
        <v>329</v>
      </c>
      <c r="J4" s="26">
        <v>9.2100000000000009</v>
      </c>
      <c r="K4" s="26">
        <v>7</v>
      </c>
      <c r="L4" s="23">
        <v>3249</v>
      </c>
      <c r="M4" s="27">
        <v>90.98</v>
      </c>
    </row>
    <row r="5" spans="1:13" ht="12.75" customHeight="1" thickBot="1" x14ac:dyDescent="0.25">
      <c r="A5" s="79"/>
      <c r="B5" s="30"/>
      <c r="C5" s="7" t="s">
        <v>6</v>
      </c>
      <c r="D5" s="1">
        <v>174</v>
      </c>
      <c r="G5" s="22" t="s">
        <v>9</v>
      </c>
      <c r="H5" s="20">
        <v>4775</v>
      </c>
      <c r="I5" s="26">
        <v>371</v>
      </c>
      <c r="J5" s="26">
        <v>7.77</v>
      </c>
      <c r="K5" s="26">
        <v>47</v>
      </c>
      <c r="L5" s="23">
        <v>4451</v>
      </c>
      <c r="M5" s="27">
        <v>93.21</v>
      </c>
    </row>
    <row r="6" spans="1:13" ht="12.75" customHeight="1" thickBot="1" x14ac:dyDescent="0.25">
      <c r="A6" s="79"/>
      <c r="B6" s="31"/>
      <c r="C6" s="7" t="s">
        <v>7</v>
      </c>
      <c r="D6" s="8">
        <v>18</v>
      </c>
      <c r="E6" s="3"/>
      <c r="F6" s="3"/>
      <c r="G6" s="22" t="s">
        <v>17</v>
      </c>
      <c r="H6" s="20">
        <v>129</v>
      </c>
      <c r="I6" s="26">
        <v>27</v>
      </c>
      <c r="J6" s="26">
        <v>20.93</v>
      </c>
      <c r="K6" s="26">
        <v>2</v>
      </c>
      <c r="L6" s="23">
        <v>104</v>
      </c>
      <c r="M6" s="27">
        <v>80.62</v>
      </c>
    </row>
    <row r="7" spans="1:13" ht="12.75" customHeight="1" thickBot="1" x14ac:dyDescent="0.25">
      <c r="A7" s="79"/>
      <c r="B7" s="11" t="s">
        <v>8</v>
      </c>
      <c r="C7" s="12" t="s">
        <v>5</v>
      </c>
      <c r="D7" s="13">
        <v>2</v>
      </c>
      <c r="E7" s="3"/>
      <c r="F7" s="3"/>
      <c r="G7" s="22" t="s">
        <v>20</v>
      </c>
      <c r="H7" s="20">
        <v>2245</v>
      </c>
      <c r="I7" s="26">
        <v>172</v>
      </c>
      <c r="J7" s="26">
        <v>7.66</v>
      </c>
      <c r="K7" s="26">
        <v>3</v>
      </c>
      <c r="L7" s="23">
        <v>2076</v>
      </c>
      <c r="M7" s="27">
        <v>92.47</v>
      </c>
    </row>
    <row r="8" spans="1:13" ht="12.75" customHeight="1" thickBot="1" x14ac:dyDescent="0.25">
      <c r="A8" s="80"/>
      <c r="B8" s="32"/>
      <c r="C8" s="12" t="s">
        <v>6</v>
      </c>
      <c r="D8" s="13">
        <v>40</v>
      </c>
      <c r="E8" s="3"/>
      <c r="F8" s="3"/>
      <c r="G8" s="22" t="s">
        <v>22</v>
      </c>
      <c r="H8" s="20">
        <v>3914</v>
      </c>
      <c r="I8" s="26">
        <v>230</v>
      </c>
      <c r="J8" s="26">
        <v>5.88</v>
      </c>
      <c r="K8" s="26">
        <v>47</v>
      </c>
      <c r="L8" s="23">
        <v>3731</v>
      </c>
      <c r="M8" s="27">
        <v>95.32</v>
      </c>
    </row>
    <row r="9" spans="1:13" ht="12.75" customHeight="1" thickBot="1" x14ac:dyDescent="0.25">
      <c r="A9" s="81" t="s">
        <v>9</v>
      </c>
      <c r="B9" s="9" t="s">
        <v>4</v>
      </c>
      <c r="C9" s="7" t="s">
        <v>10</v>
      </c>
      <c r="D9" s="8">
        <v>127</v>
      </c>
      <c r="E9" s="3"/>
      <c r="F9" s="3"/>
      <c r="G9" s="21" t="s">
        <v>27</v>
      </c>
      <c r="H9" s="20">
        <v>22670</v>
      </c>
      <c r="I9" s="26">
        <v>545</v>
      </c>
      <c r="J9" s="26">
        <v>2.4</v>
      </c>
      <c r="K9" s="26">
        <v>150</v>
      </c>
      <c r="L9" s="20">
        <v>22265</v>
      </c>
      <c r="M9" s="27">
        <v>98.21</v>
      </c>
    </row>
    <row r="10" spans="1:13" ht="12.75" customHeight="1" thickBot="1" x14ac:dyDescent="0.25">
      <c r="A10" s="79"/>
      <c r="B10" s="30"/>
      <c r="C10" s="7" t="s">
        <v>11</v>
      </c>
      <c r="D10" s="8">
        <v>17</v>
      </c>
      <c r="E10" s="3"/>
      <c r="F10" s="3"/>
      <c r="G10" s="21" t="s">
        <v>30</v>
      </c>
      <c r="H10" s="20">
        <v>8380</v>
      </c>
      <c r="I10" s="26">
        <v>373</v>
      </c>
      <c r="J10" s="26">
        <v>4.45</v>
      </c>
      <c r="K10" s="26">
        <v>388</v>
      </c>
      <c r="L10" s="50">
        <v>8395</v>
      </c>
      <c r="M10" s="52">
        <v>100.18</v>
      </c>
    </row>
    <row r="11" spans="1:13" ht="12.75" customHeight="1" thickBot="1" x14ac:dyDescent="0.25">
      <c r="A11" s="79"/>
      <c r="B11" s="31"/>
      <c r="C11" s="7" t="s">
        <v>12</v>
      </c>
      <c r="D11" s="8">
        <v>17</v>
      </c>
      <c r="E11" s="3"/>
      <c r="F11" s="3"/>
      <c r="G11" s="21" t="s">
        <v>33</v>
      </c>
      <c r="H11" s="20">
        <v>8494</v>
      </c>
      <c r="I11" s="26">
        <v>117</v>
      </c>
      <c r="J11" s="26">
        <v>1.38</v>
      </c>
      <c r="K11" s="26">
        <v>36</v>
      </c>
      <c r="L11" s="23">
        <v>8413</v>
      </c>
      <c r="M11" s="27">
        <v>99.05</v>
      </c>
    </row>
    <row r="12" spans="1:13" ht="12.75" customHeight="1" thickBot="1" x14ac:dyDescent="0.25">
      <c r="A12" s="79"/>
      <c r="B12" s="11" t="s">
        <v>8</v>
      </c>
      <c r="C12" s="12" t="s">
        <v>10</v>
      </c>
      <c r="D12" s="13">
        <v>10</v>
      </c>
      <c r="E12" s="3"/>
      <c r="F12" s="3"/>
      <c r="G12" s="47" t="s">
        <v>101</v>
      </c>
      <c r="H12" s="20">
        <v>9153</v>
      </c>
      <c r="I12" s="26">
        <v>188</v>
      </c>
      <c r="J12" s="26">
        <v>2.0499999999999998</v>
      </c>
      <c r="K12" s="26">
        <v>3319</v>
      </c>
      <c r="L12" s="51">
        <v>12284</v>
      </c>
      <c r="M12" s="52">
        <v>134.21</v>
      </c>
    </row>
    <row r="13" spans="1:13" ht="12.75" customHeight="1" thickBot="1" x14ac:dyDescent="0.25">
      <c r="A13" s="79"/>
      <c r="B13" s="32"/>
      <c r="C13" s="12" t="s">
        <v>12</v>
      </c>
      <c r="D13" s="13">
        <v>194</v>
      </c>
      <c r="E13" s="3"/>
      <c r="F13" s="3"/>
      <c r="G13" s="21" t="s">
        <v>40</v>
      </c>
      <c r="H13" s="20">
        <v>2794</v>
      </c>
      <c r="I13" s="26">
        <v>118</v>
      </c>
      <c r="J13" s="26">
        <v>4.22</v>
      </c>
      <c r="K13" s="26">
        <v>11</v>
      </c>
      <c r="L13" s="23">
        <v>2687</v>
      </c>
      <c r="M13" s="27">
        <v>96.17</v>
      </c>
    </row>
    <row r="14" spans="1:13" ht="12.75" customHeight="1" thickBot="1" x14ac:dyDescent="0.25">
      <c r="A14" s="79"/>
      <c r="B14" s="15" t="s">
        <v>13</v>
      </c>
      <c r="C14" s="16" t="s">
        <v>10</v>
      </c>
      <c r="D14" s="17">
        <v>1</v>
      </c>
      <c r="E14" s="3"/>
      <c r="F14" s="3"/>
      <c r="G14" s="21" t="s">
        <v>42</v>
      </c>
      <c r="H14" s="20">
        <v>412</v>
      </c>
      <c r="I14" s="26">
        <v>30</v>
      </c>
      <c r="J14" s="26">
        <v>7.28</v>
      </c>
      <c r="K14" s="26">
        <v>4</v>
      </c>
      <c r="L14" s="23">
        <v>386</v>
      </c>
      <c r="M14" s="27">
        <v>93.69</v>
      </c>
    </row>
    <row r="15" spans="1:13" ht="12.75" customHeight="1" thickBot="1" x14ac:dyDescent="0.25">
      <c r="A15" s="79"/>
      <c r="B15" s="15" t="s">
        <v>14</v>
      </c>
      <c r="C15" s="16" t="s">
        <v>12</v>
      </c>
      <c r="D15" s="17">
        <v>2</v>
      </c>
      <c r="E15" s="3"/>
      <c r="F15" s="3"/>
      <c r="G15" s="21" t="s">
        <v>43</v>
      </c>
      <c r="H15" s="20">
        <v>22790</v>
      </c>
      <c r="I15" s="26">
        <v>284</v>
      </c>
      <c r="J15" s="26">
        <v>1.25</v>
      </c>
      <c r="K15" s="26">
        <v>442</v>
      </c>
      <c r="L15" s="51">
        <v>22958</v>
      </c>
      <c r="M15" s="52">
        <v>100.74</v>
      </c>
    </row>
    <row r="16" spans="1:13" ht="12.75" customHeight="1" thickBot="1" x14ac:dyDescent="0.25">
      <c r="A16" s="79"/>
      <c r="B16" s="15" t="s">
        <v>15</v>
      </c>
      <c r="C16" s="16" t="s">
        <v>10</v>
      </c>
      <c r="D16" s="17">
        <v>1</v>
      </c>
      <c r="E16" s="3"/>
      <c r="F16" s="3"/>
      <c r="G16" s="21" t="s">
        <v>45</v>
      </c>
      <c r="H16" s="20">
        <v>3795</v>
      </c>
      <c r="I16" s="26">
        <v>302</v>
      </c>
      <c r="J16" s="26">
        <v>7.96</v>
      </c>
      <c r="K16" s="26">
        <v>74</v>
      </c>
      <c r="L16" s="23">
        <v>3567</v>
      </c>
      <c r="M16" s="27">
        <v>93.99</v>
      </c>
    </row>
    <row r="17" spans="1:13" ht="12.75" customHeight="1" thickBot="1" x14ac:dyDescent="0.25">
      <c r="A17" s="80"/>
      <c r="B17" s="15" t="s">
        <v>16</v>
      </c>
      <c r="C17" s="16" t="s">
        <v>12</v>
      </c>
      <c r="D17" s="17">
        <v>2</v>
      </c>
      <c r="E17" s="3"/>
      <c r="F17" s="3"/>
      <c r="G17" s="21" t="s">
        <v>50</v>
      </c>
      <c r="H17" s="20">
        <v>1798</v>
      </c>
      <c r="I17" s="26">
        <v>139</v>
      </c>
      <c r="J17" s="26">
        <v>7.73</v>
      </c>
      <c r="K17" s="26">
        <v>65</v>
      </c>
      <c r="L17" s="23">
        <v>1724</v>
      </c>
      <c r="M17" s="27">
        <v>95.88</v>
      </c>
    </row>
    <row r="18" spans="1:13" ht="12.75" customHeight="1" thickBot="1" x14ac:dyDescent="0.25">
      <c r="A18" s="81" t="s">
        <v>17</v>
      </c>
      <c r="B18" s="15" t="s">
        <v>18</v>
      </c>
      <c r="C18" s="16" t="s">
        <v>12</v>
      </c>
      <c r="D18" s="17">
        <v>3</v>
      </c>
      <c r="E18" s="3"/>
      <c r="F18" s="3"/>
      <c r="G18" s="21" t="s">
        <v>52</v>
      </c>
      <c r="H18" s="20">
        <v>412</v>
      </c>
      <c r="I18" s="26">
        <v>49</v>
      </c>
      <c r="J18" s="26">
        <v>11.89</v>
      </c>
      <c r="K18" s="26">
        <v>5</v>
      </c>
      <c r="L18" s="23">
        <v>368</v>
      </c>
      <c r="M18" s="27">
        <v>89.32</v>
      </c>
    </row>
    <row r="19" spans="1:13" ht="12.75" customHeight="1" thickBot="1" x14ac:dyDescent="0.25">
      <c r="A19" s="79"/>
      <c r="B19" s="14" t="s">
        <v>8</v>
      </c>
      <c r="C19" s="12" t="s">
        <v>12</v>
      </c>
      <c r="D19" s="13">
        <v>20</v>
      </c>
      <c r="E19" s="3"/>
      <c r="F19" s="3"/>
      <c r="G19" s="21" t="s">
        <v>53</v>
      </c>
      <c r="H19" s="20">
        <v>860</v>
      </c>
      <c r="I19" s="26">
        <v>93</v>
      </c>
      <c r="J19" s="26">
        <v>10.81</v>
      </c>
      <c r="K19" s="26">
        <v>22</v>
      </c>
      <c r="L19" s="23">
        <v>789</v>
      </c>
      <c r="M19" s="27">
        <v>91.74</v>
      </c>
    </row>
    <row r="20" spans="1:13" ht="12.75" customHeight="1" thickBot="1" x14ac:dyDescent="0.25">
      <c r="A20" s="80"/>
      <c r="B20" s="15" t="s">
        <v>19</v>
      </c>
      <c r="C20" s="16" t="s">
        <v>12</v>
      </c>
      <c r="D20" s="17">
        <v>4</v>
      </c>
      <c r="E20" s="3"/>
      <c r="F20" s="3"/>
      <c r="G20" s="21" t="s">
        <v>55</v>
      </c>
      <c r="H20" s="20">
        <v>1201</v>
      </c>
      <c r="I20" s="26">
        <v>98</v>
      </c>
      <c r="J20" s="26">
        <v>8.16</v>
      </c>
      <c r="K20" s="26">
        <v>16</v>
      </c>
      <c r="L20" s="23">
        <v>1119</v>
      </c>
      <c r="M20" s="27">
        <v>93.17</v>
      </c>
    </row>
    <row r="21" spans="1:13" ht="12.75" customHeight="1" thickBot="1" x14ac:dyDescent="0.25">
      <c r="A21" s="81" t="s">
        <v>20</v>
      </c>
      <c r="B21" s="9" t="s">
        <v>4</v>
      </c>
      <c r="C21" s="7" t="s">
        <v>5</v>
      </c>
      <c r="D21" s="8">
        <v>8</v>
      </c>
      <c r="E21" s="3"/>
      <c r="F21" s="3"/>
      <c r="G21" s="21" t="s">
        <v>59</v>
      </c>
      <c r="H21" s="20">
        <v>148</v>
      </c>
      <c r="I21" s="26">
        <v>22</v>
      </c>
      <c r="J21" s="26">
        <v>14.86</v>
      </c>
      <c r="K21" s="26">
        <v>0</v>
      </c>
      <c r="L21" s="23">
        <v>126</v>
      </c>
      <c r="M21" s="27">
        <v>85.13</v>
      </c>
    </row>
    <row r="22" spans="1:13" ht="12.75" customHeight="1" thickBot="1" x14ac:dyDescent="0.25">
      <c r="A22" s="79"/>
      <c r="B22" s="31"/>
      <c r="C22" s="7" t="s">
        <v>21</v>
      </c>
      <c r="D22" s="8">
        <v>56</v>
      </c>
      <c r="E22" s="3"/>
      <c r="F22" s="3"/>
      <c r="G22" s="21" t="s">
        <v>60</v>
      </c>
      <c r="H22" s="20">
        <v>429</v>
      </c>
      <c r="I22" s="26">
        <v>41</v>
      </c>
      <c r="J22" s="26">
        <v>9.56</v>
      </c>
      <c r="K22" s="26">
        <v>5</v>
      </c>
      <c r="L22" s="23">
        <v>393</v>
      </c>
      <c r="M22" s="27">
        <v>91.61</v>
      </c>
    </row>
    <row r="23" spans="1:13" ht="12.75" customHeight="1" thickBot="1" x14ac:dyDescent="0.25">
      <c r="A23" s="79"/>
      <c r="B23" s="14" t="s">
        <v>8</v>
      </c>
      <c r="C23" s="12" t="s">
        <v>21</v>
      </c>
      <c r="D23" s="13">
        <v>2</v>
      </c>
      <c r="E23" s="3"/>
      <c r="F23" s="3"/>
      <c r="G23" s="21" t="s">
        <v>61</v>
      </c>
      <c r="H23" s="20">
        <v>5526</v>
      </c>
      <c r="I23" s="26">
        <v>180</v>
      </c>
      <c r="J23" s="26">
        <v>3.26</v>
      </c>
      <c r="K23" s="26">
        <v>7</v>
      </c>
      <c r="L23" s="23">
        <v>5353</v>
      </c>
      <c r="M23" s="27">
        <v>96.87</v>
      </c>
    </row>
    <row r="24" spans="1:13" ht="12.75" customHeight="1" thickBot="1" x14ac:dyDescent="0.25">
      <c r="A24" s="79"/>
      <c r="B24" s="18" t="s">
        <v>15</v>
      </c>
      <c r="C24" s="16" t="s">
        <v>5</v>
      </c>
      <c r="D24" s="17">
        <v>22</v>
      </c>
      <c r="E24" s="3"/>
      <c r="F24" s="3"/>
      <c r="G24" s="21" t="s">
        <v>63</v>
      </c>
      <c r="H24" s="20">
        <v>2690</v>
      </c>
      <c r="I24" s="26">
        <v>90</v>
      </c>
      <c r="J24" s="26">
        <v>3.34</v>
      </c>
      <c r="K24" s="26">
        <v>9</v>
      </c>
      <c r="L24" s="23">
        <v>2609</v>
      </c>
      <c r="M24" s="27">
        <v>96.99</v>
      </c>
    </row>
    <row r="25" spans="1:13" ht="12.75" customHeight="1" thickBot="1" x14ac:dyDescent="0.25">
      <c r="A25" s="80"/>
      <c r="B25" s="33"/>
      <c r="C25" s="16" t="s">
        <v>21</v>
      </c>
      <c r="D25" s="17">
        <v>84</v>
      </c>
      <c r="E25" s="3"/>
      <c r="F25" s="3"/>
      <c r="G25" s="21" t="s">
        <v>66</v>
      </c>
      <c r="H25" s="20">
        <v>5997</v>
      </c>
      <c r="I25" s="26">
        <v>90</v>
      </c>
      <c r="J25" s="26">
        <v>1.5</v>
      </c>
      <c r="K25" s="26">
        <v>37</v>
      </c>
      <c r="L25" s="23">
        <v>5944</v>
      </c>
      <c r="M25" s="27">
        <v>99.12</v>
      </c>
    </row>
    <row r="26" spans="1:13" ht="12.75" customHeight="1" thickBot="1" x14ac:dyDescent="0.25">
      <c r="A26" s="81" t="s">
        <v>22</v>
      </c>
      <c r="B26" s="9" t="s">
        <v>4</v>
      </c>
      <c r="C26" s="7" t="s">
        <v>23</v>
      </c>
      <c r="D26" s="8">
        <v>1</v>
      </c>
      <c r="E26" s="3"/>
      <c r="F26" s="3"/>
      <c r="G26" s="21" t="s">
        <v>67</v>
      </c>
      <c r="H26" s="20">
        <v>6911</v>
      </c>
      <c r="I26" s="26">
        <v>470</v>
      </c>
      <c r="J26" s="26">
        <v>6.8</v>
      </c>
      <c r="K26" s="26">
        <v>0</v>
      </c>
      <c r="L26" s="23">
        <v>6441</v>
      </c>
      <c r="M26" s="27">
        <v>93.2</v>
      </c>
    </row>
    <row r="27" spans="1:13" ht="12.75" customHeight="1" thickBot="1" x14ac:dyDescent="0.25">
      <c r="A27" s="79"/>
      <c r="B27" s="30"/>
      <c r="C27" s="7" t="s">
        <v>7</v>
      </c>
      <c r="D27" s="8">
        <v>9</v>
      </c>
      <c r="E27" s="3"/>
      <c r="F27" s="3"/>
      <c r="G27" s="21" t="s">
        <v>70</v>
      </c>
      <c r="H27" s="20">
        <v>6604</v>
      </c>
      <c r="I27" s="26">
        <v>273</v>
      </c>
      <c r="J27" s="26">
        <v>4.13</v>
      </c>
      <c r="K27" s="26">
        <v>4</v>
      </c>
      <c r="L27" s="23">
        <v>6335</v>
      </c>
      <c r="M27" s="27">
        <v>95.93</v>
      </c>
    </row>
    <row r="28" spans="1:13" ht="12.75" customHeight="1" thickBot="1" x14ac:dyDescent="0.25">
      <c r="A28" s="79"/>
      <c r="B28" s="30"/>
      <c r="C28" s="7" t="s">
        <v>24</v>
      </c>
      <c r="D28" s="8">
        <v>10</v>
      </c>
      <c r="E28" s="3"/>
      <c r="F28" s="3"/>
      <c r="G28" s="21" t="s">
        <v>72</v>
      </c>
      <c r="H28" s="20">
        <v>3656</v>
      </c>
      <c r="I28" s="26">
        <v>137</v>
      </c>
      <c r="J28" s="26">
        <v>3.75</v>
      </c>
      <c r="K28" s="26">
        <v>0</v>
      </c>
      <c r="L28" s="23">
        <v>3519</v>
      </c>
      <c r="M28" s="27">
        <v>96.25</v>
      </c>
    </row>
    <row r="29" spans="1:13" ht="12.75" customHeight="1" thickBot="1" x14ac:dyDescent="0.25">
      <c r="A29" s="79"/>
      <c r="B29" s="31"/>
      <c r="C29" s="7" t="s">
        <v>25</v>
      </c>
      <c r="D29" s="8">
        <v>188</v>
      </c>
      <c r="E29" s="3"/>
      <c r="F29" s="3"/>
      <c r="G29" s="21" t="s">
        <v>74</v>
      </c>
      <c r="H29" s="20">
        <v>2212</v>
      </c>
      <c r="I29" s="26">
        <v>169</v>
      </c>
      <c r="J29" s="26">
        <v>7.64</v>
      </c>
      <c r="K29" s="26">
        <v>18</v>
      </c>
      <c r="L29" s="23">
        <v>2061</v>
      </c>
      <c r="M29" s="27">
        <v>93.17</v>
      </c>
    </row>
    <row r="30" spans="1:13" ht="12.75" customHeight="1" thickBot="1" x14ac:dyDescent="0.25">
      <c r="A30" s="79"/>
      <c r="B30" s="14" t="s">
        <v>8</v>
      </c>
      <c r="C30" s="12" t="s">
        <v>25</v>
      </c>
      <c r="D30" s="13">
        <v>1</v>
      </c>
      <c r="E30" s="3"/>
      <c r="F30" s="3"/>
      <c r="G30" s="21" t="s">
        <v>76</v>
      </c>
      <c r="H30" s="20">
        <v>2039</v>
      </c>
      <c r="I30" s="26">
        <v>102</v>
      </c>
      <c r="J30" s="26">
        <v>5</v>
      </c>
      <c r="K30" s="26">
        <v>1</v>
      </c>
      <c r="L30" s="23">
        <v>1938</v>
      </c>
      <c r="M30" s="27">
        <v>95.05</v>
      </c>
    </row>
    <row r="31" spans="1:13" ht="12.75" customHeight="1" thickBot="1" x14ac:dyDescent="0.25">
      <c r="A31" s="80"/>
      <c r="B31" s="15" t="s">
        <v>26</v>
      </c>
      <c r="C31" s="16" t="s">
        <v>23</v>
      </c>
      <c r="D31" s="17">
        <v>21</v>
      </c>
      <c r="E31" s="3"/>
      <c r="F31" s="3"/>
      <c r="G31" s="21" t="s">
        <v>78</v>
      </c>
      <c r="H31" s="44">
        <v>11133</v>
      </c>
      <c r="I31" s="27">
        <v>344</v>
      </c>
      <c r="J31" s="26">
        <v>3.09</v>
      </c>
      <c r="K31" s="27">
        <v>8</v>
      </c>
      <c r="L31" s="23">
        <v>10797</v>
      </c>
      <c r="M31" s="27">
        <v>96.98</v>
      </c>
    </row>
    <row r="32" spans="1:13" ht="12.75" customHeight="1" thickBot="1" x14ac:dyDescent="0.25">
      <c r="A32" s="81" t="s">
        <v>27</v>
      </c>
      <c r="B32" s="9" t="s">
        <v>4</v>
      </c>
      <c r="C32" s="7" t="s">
        <v>6</v>
      </c>
      <c r="D32" s="8">
        <v>2</v>
      </c>
      <c r="E32" s="3"/>
      <c r="F32" s="3"/>
      <c r="G32" s="25" t="s">
        <v>90</v>
      </c>
      <c r="H32" s="45">
        <f>SUM(H4:H31)</f>
        <v>144738</v>
      </c>
      <c r="I32" s="48">
        <f>SUM(I4:I31)</f>
        <v>5383</v>
      </c>
      <c r="J32" s="5">
        <v>3.72</v>
      </c>
      <c r="K32" s="28">
        <f>SUM(K4:K31)</f>
        <v>4727</v>
      </c>
      <c r="L32" s="49">
        <f>SUM(L4:L31)</f>
        <v>144082</v>
      </c>
      <c r="M32" s="74">
        <v>99.55</v>
      </c>
    </row>
    <row r="33" spans="1:9" ht="12.75" customHeight="1" thickBot="1" x14ac:dyDescent="0.25">
      <c r="A33" s="79"/>
      <c r="B33" s="31"/>
      <c r="C33" s="7" t="s">
        <v>28</v>
      </c>
      <c r="D33" s="8">
        <v>413</v>
      </c>
      <c r="E33" s="3"/>
      <c r="F33" s="3"/>
    </row>
    <row r="34" spans="1:9" ht="12" thickBot="1" x14ac:dyDescent="0.25">
      <c r="A34" s="79"/>
      <c r="B34" s="15" t="s">
        <v>29</v>
      </c>
      <c r="C34" s="16" t="s">
        <v>28</v>
      </c>
      <c r="D34" s="17">
        <v>2</v>
      </c>
      <c r="E34" s="3"/>
      <c r="F34" s="3"/>
    </row>
    <row r="35" spans="1:9" ht="12" thickBot="1" x14ac:dyDescent="0.25">
      <c r="A35" s="79"/>
      <c r="B35" s="11" t="s">
        <v>8</v>
      </c>
      <c r="C35" s="12" t="s">
        <v>6</v>
      </c>
      <c r="D35" s="13">
        <v>62</v>
      </c>
      <c r="E35" s="3"/>
      <c r="F35" s="3"/>
      <c r="G35" s="28" t="s">
        <v>91</v>
      </c>
    </row>
    <row r="36" spans="1:9" ht="12" thickBot="1" x14ac:dyDescent="0.25">
      <c r="A36" s="79"/>
      <c r="B36" s="32"/>
      <c r="C36" s="12" t="s">
        <v>28</v>
      </c>
      <c r="D36" s="13">
        <v>60</v>
      </c>
      <c r="E36" s="3"/>
      <c r="F36" s="3"/>
      <c r="G36" s="27"/>
    </row>
    <row r="37" spans="1:9" ht="12" thickBot="1" x14ac:dyDescent="0.25">
      <c r="A37" s="79"/>
      <c r="B37" s="15" t="s">
        <v>13</v>
      </c>
      <c r="C37" s="16" t="s">
        <v>28</v>
      </c>
      <c r="D37" s="17">
        <v>2</v>
      </c>
      <c r="E37" s="3"/>
      <c r="F37" s="3"/>
      <c r="G37" s="75" t="s">
        <v>83</v>
      </c>
      <c r="H37" s="76"/>
      <c r="I37" s="72" t="s">
        <v>87</v>
      </c>
    </row>
    <row r="38" spans="1:9" ht="12" thickBot="1" x14ac:dyDescent="0.25">
      <c r="A38" s="80"/>
      <c r="B38" s="15" t="s">
        <v>14</v>
      </c>
      <c r="C38" s="16" t="s">
        <v>28</v>
      </c>
      <c r="D38" s="17">
        <v>4</v>
      </c>
      <c r="E38" s="3"/>
      <c r="F38" s="3"/>
      <c r="G38" s="62" t="s">
        <v>84</v>
      </c>
      <c r="H38" s="63">
        <v>144738</v>
      </c>
      <c r="I38" s="64"/>
    </row>
    <row r="39" spans="1:9" ht="12" thickBot="1" x14ac:dyDescent="0.25">
      <c r="A39" s="81" t="s">
        <v>30</v>
      </c>
      <c r="B39" s="9" t="s">
        <v>4</v>
      </c>
      <c r="C39" s="7" t="s">
        <v>31</v>
      </c>
      <c r="D39" s="8">
        <v>322</v>
      </c>
      <c r="E39" s="3"/>
      <c r="F39" s="3"/>
      <c r="G39" s="65" t="s">
        <v>96</v>
      </c>
      <c r="H39" s="60">
        <v>4066</v>
      </c>
      <c r="I39" s="66">
        <v>2.81E-2</v>
      </c>
    </row>
    <row r="40" spans="1:9" ht="12" thickBot="1" x14ac:dyDescent="0.25">
      <c r="A40" s="79"/>
      <c r="B40" s="31"/>
      <c r="C40" s="7" t="s">
        <v>32</v>
      </c>
      <c r="D40" s="8">
        <v>38</v>
      </c>
      <c r="E40" s="3"/>
      <c r="F40" s="3"/>
      <c r="G40" s="65" t="s">
        <v>97</v>
      </c>
      <c r="H40" s="60">
        <v>780</v>
      </c>
      <c r="I40" s="66">
        <v>5.4000000000000003E-3</v>
      </c>
    </row>
    <row r="41" spans="1:9" ht="12" thickBot="1" x14ac:dyDescent="0.25">
      <c r="A41" s="79"/>
      <c r="B41" s="14" t="s">
        <v>8</v>
      </c>
      <c r="C41" s="12" t="s">
        <v>31</v>
      </c>
      <c r="D41" s="13">
        <v>8</v>
      </c>
      <c r="E41" s="3"/>
      <c r="F41" s="3"/>
      <c r="G41" s="65" t="s">
        <v>98</v>
      </c>
      <c r="H41" s="60">
        <v>537</v>
      </c>
      <c r="I41" s="66">
        <v>3.7000000000000002E-3</v>
      </c>
    </row>
    <row r="42" spans="1:9" ht="12" thickBot="1" x14ac:dyDescent="0.25">
      <c r="A42" s="80"/>
      <c r="B42" s="15" t="s">
        <v>15</v>
      </c>
      <c r="C42" s="16" t="s">
        <v>31</v>
      </c>
      <c r="D42" s="17">
        <v>5</v>
      </c>
      <c r="E42" s="3"/>
      <c r="F42" s="3"/>
      <c r="G42" s="67" t="s">
        <v>95</v>
      </c>
      <c r="H42" s="61">
        <v>5383</v>
      </c>
      <c r="I42" s="66">
        <f>H42/H38</f>
        <v>3.7191338832925698E-2</v>
      </c>
    </row>
    <row r="43" spans="1:9" ht="12" thickBot="1" x14ac:dyDescent="0.25">
      <c r="A43" s="81" t="s">
        <v>33</v>
      </c>
      <c r="B43" s="10" t="s">
        <v>4</v>
      </c>
      <c r="C43" s="7" t="s">
        <v>34</v>
      </c>
      <c r="D43" s="8">
        <v>59</v>
      </c>
      <c r="E43" s="3"/>
      <c r="F43" s="3"/>
      <c r="G43" s="68" t="s">
        <v>85</v>
      </c>
      <c r="H43" s="61">
        <v>4727</v>
      </c>
      <c r="I43" s="69"/>
    </row>
    <row r="44" spans="1:9" ht="12" thickBot="1" x14ac:dyDescent="0.25">
      <c r="A44" s="79"/>
      <c r="B44" s="14" t="s">
        <v>8</v>
      </c>
      <c r="C44" s="12" t="s">
        <v>34</v>
      </c>
      <c r="D44" s="13">
        <v>18</v>
      </c>
      <c r="E44" s="3"/>
      <c r="F44" s="3"/>
      <c r="G44" s="70" t="s">
        <v>86</v>
      </c>
      <c r="H44" s="71">
        <v>144082</v>
      </c>
      <c r="I44" s="73">
        <v>0.99550000000000005</v>
      </c>
    </row>
    <row r="45" spans="1:9" ht="12" thickBot="1" x14ac:dyDescent="0.25">
      <c r="A45" s="79"/>
      <c r="B45" s="15" t="s">
        <v>13</v>
      </c>
      <c r="C45" s="16" t="s">
        <v>35</v>
      </c>
      <c r="D45" s="17">
        <v>4</v>
      </c>
      <c r="E45" s="3"/>
      <c r="F45" s="3"/>
      <c r="G45" s="27"/>
    </row>
    <row r="46" spans="1:9" ht="12" thickBot="1" x14ac:dyDescent="0.25">
      <c r="A46" s="80"/>
      <c r="B46" s="15" t="s">
        <v>15</v>
      </c>
      <c r="C46" s="16" t="s">
        <v>34</v>
      </c>
      <c r="D46" s="17">
        <v>36</v>
      </c>
      <c r="E46" s="3"/>
      <c r="F46" s="3"/>
      <c r="G46" s="27"/>
    </row>
    <row r="47" spans="1:9" ht="12" thickBot="1" x14ac:dyDescent="0.25">
      <c r="A47" s="85" t="s">
        <v>101</v>
      </c>
      <c r="B47" s="10" t="s">
        <v>4</v>
      </c>
      <c r="C47" s="7" t="s">
        <v>36</v>
      </c>
      <c r="D47" s="8">
        <v>167</v>
      </c>
      <c r="E47" s="3"/>
      <c r="F47" s="3"/>
      <c r="G47" s="46" t="s">
        <v>100</v>
      </c>
    </row>
    <row r="48" spans="1:9" ht="12" thickBot="1" x14ac:dyDescent="0.25">
      <c r="A48" s="79"/>
      <c r="B48" s="15" t="s">
        <v>37</v>
      </c>
      <c r="C48" s="16" t="s">
        <v>36</v>
      </c>
      <c r="D48" s="19">
        <v>15</v>
      </c>
    </row>
    <row r="49" spans="1:6" ht="12" thickBot="1" x14ac:dyDescent="0.25">
      <c r="A49" s="79"/>
      <c r="B49" s="15" t="s">
        <v>38</v>
      </c>
      <c r="C49" s="16" t="s">
        <v>36</v>
      </c>
      <c r="D49" s="19">
        <v>4</v>
      </c>
    </row>
    <row r="50" spans="1:6" ht="12" thickBot="1" x14ac:dyDescent="0.25">
      <c r="A50" s="80"/>
      <c r="B50" s="15" t="s">
        <v>39</v>
      </c>
      <c r="C50" s="16" t="s">
        <v>36</v>
      </c>
      <c r="D50" s="19">
        <v>2</v>
      </c>
      <c r="E50" s="4"/>
      <c r="F50" s="3"/>
    </row>
    <row r="51" spans="1:6" ht="12" thickBot="1" x14ac:dyDescent="0.25">
      <c r="A51" s="81" t="s">
        <v>40</v>
      </c>
      <c r="B51" s="9" t="s">
        <v>4</v>
      </c>
      <c r="C51" s="7" t="s">
        <v>11</v>
      </c>
      <c r="D51" s="8">
        <v>15</v>
      </c>
      <c r="E51" s="3"/>
      <c r="F51" s="3"/>
    </row>
    <row r="52" spans="1:6" ht="12" thickBot="1" x14ac:dyDescent="0.25">
      <c r="A52" s="79"/>
      <c r="B52" s="30"/>
      <c r="C52" s="7" t="s">
        <v>41</v>
      </c>
      <c r="D52" s="8">
        <v>50</v>
      </c>
      <c r="E52" s="3"/>
      <c r="F52" s="3"/>
    </row>
    <row r="53" spans="1:6" ht="12" thickBot="1" x14ac:dyDescent="0.25">
      <c r="A53" s="79"/>
      <c r="B53" s="31"/>
      <c r="C53" s="7" t="s">
        <v>12</v>
      </c>
      <c r="D53" s="8">
        <v>10</v>
      </c>
      <c r="E53" s="3"/>
      <c r="F53" s="3"/>
    </row>
    <row r="54" spans="1:6" ht="12" thickBot="1" x14ac:dyDescent="0.25">
      <c r="A54" s="79"/>
      <c r="B54" s="11" t="s">
        <v>8</v>
      </c>
      <c r="C54" s="12" t="s">
        <v>12</v>
      </c>
      <c r="D54" s="13">
        <v>4</v>
      </c>
      <c r="E54" s="3"/>
      <c r="F54" s="3"/>
    </row>
    <row r="55" spans="1:6" ht="12" thickBot="1" x14ac:dyDescent="0.25">
      <c r="A55" s="79"/>
      <c r="B55" s="34"/>
      <c r="C55" s="12" t="s">
        <v>41</v>
      </c>
      <c r="D55" s="13">
        <v>3</v>
      </c>
      <c r="E55" s="3"/>
      <c r="F55" s="3"/>
    </row>
    <row r="56" spans="1:6" ht="12" thickBot="1" x14ac:dyDescent="0.25">
      <c r="A56" s="79"/>
      <c r="B56" s="32"/>
      <c r="C56" s="12" t="s">
        <v>11</v>
      </c>
      <c r="D56" s="13">
        <v>12</v>
      </c>
      <c r="E56" s="3"/>
      <c r="F56" s="3"/>
    </row>
    <row r="57" spans="1:6" ht="12" thickBot="1" x14ac:dyDescent="0.25">
      <c r="A57" s="79"/>
      <c r="B57" s="15" t="s">
        <v>26</v>
      </c>
      <c r="C57" s="16" t="s">
        <v>41</v>
      </c>
      <c r="D57" s="17">
        <v>2</v>
      </c>
      <c r="E57" s="3"/>
      <c r="F57" s="3"/>
    </row>
    <row r="58" spans="1:6" ht="12" thickBot="1" x14ac:dyDescent="0.25">
      <c r="A58" s="79"/>
      <c r="B58" s="15" t="s">
        <v>16</v>
      </c>
      <c r="C58" s="16" t="s">
        <v>41</v>
      </c>
      <c r="D58" s="17">
        <v>1</v>
      </c>
      <c r="E58" s="3"/>
      <c r="F58" s="3"/>
    </row>
    <row r="59" spans="1:6" ht="12" thickBot="1" x14ac:dyDescent="0.25">
      <c r="A59" s="79"/>
      <c r="B59" s="18" t="s">
        <v>19</v>
      </c>
      <c r="C59" s="16" t="s">
        <v>11</v>
      </c>
      <c r="D59" s="17">
        <v>17</v>
      </c>
      <c r="E59" s="3"/>
      <c r="F59" s="3"/>
    </row>
    <row r="60" spans="1:6" ht="12" thickBot="1" x14ac:dyDescent="0.25">
      <c r="A60" s="80"/>
      <c r="B60" s="33"/>
      <c r="C60" s="16" t="s">
        <v>41</v>
      </c>
      <c r="D60" s="17">
        <v>4</v>
      </c>
      <c r="E60" s="3"/>
      <c r="F60" s="3"/>
    </row>
    <row r="61" spans="1:6" ht="12" thickBot="1" x14ac:dyDescent="0.25">
      <c r="A61" s="81" t="s">
        <v>42</v>
      </c>
      <c r="B61" s="9" t="s">
        <v>4</v>
      </c>
      <c r="C61" s="7" t="s">
        <v>12</v>
      </c>
      <c r="D61" s="8">
        <v>6</v>
      </c>
      <c r="E61" s="3"/>
      <c r="F61" s="3"/>
    </row>
    <row r="62" spans="1:6" ht="12" thickBot="1" x14ac:dyDescent="0.25">
      <c r="A62" s="79"/>
      <c r="B62" s="30"/>
      <c r="C62" s="7" t="s">
        <v>41</v>
      </c>
      <c r="D62" s="8">
        <v>4</v>
      </c>
      <c r="E62" s="3"/>
      <c r="F62" s="3"/>
    </row>
    <row r="63" spans="1:6" ht="12" thickBot="1" x14ac:dyDescent="0.25">
      <c r="A63" s="79"/>
      <c r="B63" s="31"/>
      <c r="C63" s="7" t="s">
        <v>11</v>
      </c>
      <c r="D63" s="8">
        <v>11</v>
      </c>
      <c r="E63" s="3"/>
      <c r="F63" s="3"/>
    </row>
    <row r="64" spans="1:6" ht="12" thickBot="1" x14ac:dyDescent="0.25">
      <c r="A64" s="79"/>
      <c r="B64" s="11" t="s">
        <v>8</v>
      </c>
      <c r="C64" s="12" t="s">
        <v>41</v>
      </c>
      <c r="D64" s="13">
        <v>1</v>
      </c>
      <c r="E64" s="3"/>
      <c r="F64" s="3"/>
    </row>
    <row r="65" spans="1:6" ht="12" thickBot="1" x14ac:dyDescent="0.25">
      <c r="A65" s="79"/>
      <c r="B65" s="32"/>
      <c r="C65" s="12" t="s">
        <v>11</v>
      </c>
      <c r="D65" s="13">
        <v>1</v>
      </c>
      <c r="E65" s="3"/>
      <c r="F65" s="3"/>
    </row>
    <row r="66" spans="1:6" ht="12" thickBot="1" x14ac:dyDescent="0.25">
      <c r="A66" s="80"/>
      <c r="B66" s="15" t="s">
        <v>19</v>
      </c>
      <c r="C66" s="16" t="s">
        <v>11</v>
      </c>
      <c r="D66" s="17">
        <v>7</v>
      </c>
      <c r="E66" s="3"/>
      <c r="F66" s="3"/>
    </row>
    <row r="67" spans="1:6" ht="12" thickBot="1" x14ac:dyDescent="0.25">
      <c r="A67" s="81" t="s">
        <v>43</v>
      </c>
      <c r="B67" s="9" t="s">
        <v>4</v>
      </c>
      <c r="C67" s="7" t="s">
        <v>25</v>
      </c>
      <c r="D67" s="8">
        <v>30</v>
      </c>
      <c r="E67" s="3"/>
      <c r="F67" s="3"/>
    </row>
    <row r="68" spans="1:6" ht="12" thickBot="1" x14ac:dyDescent="0.25">
      <c r="A68" s="79"/>
      <c r="B68" s="30"/>
      <c r="C68" s="7" t="s">
        <v>44</v>
      </c>
      <c r="D68" s="8">
        <v>132</v>
      </c>
      <c r="E68" s="3"/>
      <c r="F68" s="3"/>
    </row>
    <row r="69" spans="1:6" ht="12" thickBot="1" x14ac:dyDescent="0.25">
      <c r="A69" s="79"/>
      <c r="B69" s="31"/>
      <c r="C69" s="7" t="s">
        <v>7</v>
      </c>
      <c r="D69" s="8">
        <v>18</v>
      </c>
      <c r="E69" s="3"/>
      <c r="F69" s="3"/>
    </row>
    <row r="70" spans="1:6" ht="12" thickBot="1" x14ac:dyDescent="0.25">
      <c r="A70" s="79"/>
      <c r="B70" s="18" t="s">
        <v>29</v>
      </c>
      <c r="C70" s="16" t="s">
        <v>24</v>
      </c>
      <c r="D70" s="17">
        <v>2</v>
      </c>
      <c r="E70" s="3"/>
      <c r="F70" s="3"/>
    </row>
    <row r="71" spans="1:6" ht="12" thickBot="1" x14ac:dyDescent="0.25">
      <c r="A71" s="79"/>
      <c r="B71" s="35"/>
      <c r="C71" s="16" t="s">
        <v>44</v>
      </c>
      <c r="D71" s="17">
        <v>10</v>
      </c>
      <c r="E71" s="3"/>
      <c r="F71" s="3"/>
    </row>
    <row r="72" spans="1:6" ht="12" thickBot="1" x14ac:dyDescent="0.25">
      <c r="A72" s="79"/>
      <c r="B72" s="33"/>
      <c r="C72" s="16" t="s">
        <v>7</v>
      </c>
      <c r="D72" s="17">
        <v>4</v>
      </c>
      <c r="E72" s="3"/>
      <c r="F72" s="3"/>
    </row>
    <row r="73" spans="1:6" ht="12" thickBot="1" x14ac:dyDescent="0.25">
      <c r="A73" s="79"/>
      <c r="B73" s="11" t="s">
        <v>8</v>
      </c>
      <c r="C73" s="12" t="s">
        <v>7</v>
      </c>
      <c r="D73" s="13">
        <v>44</v>
      </c>
      <c r="E73" s="3"/>
      <c r="F73" s="3"/>
    </row>
    <row r="74" spans="1:6" ht="12" thickBot="1" x14ac:dyDescent="0.25">
      <c r="A74" s="79"/>
      <c r="B74" s="34"/>
      <c r="C74" s="12" t="s">
        <v>24</v>
      </c>
      <c r="D74" s="13">
        <v>14</v>
      </c>
      <c r="E74" s="3"/>
      <c r="F74" s="3"/>
    </row>
    <row r="75" spans="1:6" ht="12" thickBot="1" x14ac:dyDescent="0.25">
      <c r="A75" s="79"/>
      <c r="B75" s="32"/>
      <c r="C75" s="12" t="s">
        <v>44</v>
      </c>
      <c r="D75" s="13">
        <v>8</v>
      </c>
      <c r="E75" s="3"/>
      <c r="F75" s="3"/>
    </row>
    <row r="76" spans="1:6" ht="12" thickBot="1" x14ac:dyDescent="0.25">
      <c r="A76" s="79"/>
      <c r="B76" s="15" t="s">
        <v>14</v>
      </c>
      <c r="C76" s="16" t="s">
        <v>44</v>
      </c>
      <c r="D76" s="17">
        <v>2</v>
      </c>
      <c r="E76" s="3"/>
      <c r="F76" s="3"/>
    </row>
    <row r="77" spans="1:6" ht="12" thickBot="1" x14ac:dyDescent="0.25">
      <c r="A77" s="79"/>
      <c r="B77" s="15" t="s">
        <v>15</v>
      </c>
      <c r="C77" s="16" t="s">
        <v>25</v>
      </c>
      <c r="D77" s="17">
        <v>16</v>
      </c>
      <c r="E77" s="3"/>
      <c r="F77" s="3"/>
    </row>
    <row r="78" spans="1:6" ht="12" thickBot="1" x14ac:dyDescent="0.25">
      <c r="A78" s="79"/>
      <c r="B78" s="18" t="s">
        <v>16</v>
      </c>
      <c r="C78" s="16" t="s">
        <v>7</v>
      </c>
      <c r="D78" s="17">
        <v>2</v>
      </c>
      <c r="E78" s="3"/>
      <c r="F78" s="3"/>
    </row>
    <row r="79" spans="1:6" ht="12" thickBot="1" x14ac:dyDescent="0.25">
      <c r="A79" s="80"/>
      <c r="B79" s="33"/>
      <c r="C79" s="16" t="s">
        <v>24</v>
      </c>
      <c r="D79" s="17">
        <v>2</v>
      </c>
      <c r="E79" s="3"/>
      <c r="F79" s="3"/>
    </row>
    <row r="80" spans="1:6" ht="12" thickBot="1" x14ac:dyDescent="0.25">
      <c r="A80" s="81" t="s">
        <v>45</v>
      </c>
      <c r="B80" s="9" t="s">
        <v>4</v>
      </c>
      <c r="C80" s="7" t="s">
        <v>5</v>
      </c>
      <c r="D80" s="8">
        <v>6</v>
      </c>
      <c r="E80" s="3"/>
      <c r="F80" s="3"/>
    </row>
    <row r="81" spans="1:6" ht="12" thickBot="1" x14ac:dyDescent="0.25">
      <c r="A81" s="79"/>
      <c r="B81" s="30"/>
      <c r="C81" s="7" t="s">
        <v>46</v>
      </c>
      <c r="D81" s="1">
        <v>48</v>
      </c>
    </row>
    <row r="82" spans="1:6" ht="12" thickBot="1" x14ac:dyDescent="0.25">
      <c r="A82" s="79"/>
      <c r="B82" s="30"/>
      <c r="C82" s="7" t="s">
        <v>47</v>
      </c>
      <c r="D82" s="1">
        <v>101</v>
      </c>
    </row>
    <row r="83" spans="1:6" ht="12" thickBot="1" x14ac:dyDescent="0.25">
      <c r="A83" s="79"/>
      <c r="B83" s="31"/>
      <c r="C83" s="7" t="s">
        <v>48</v>
      </c>
      <c r="D83" s="8">
        <v>97</v>
      </c>
      <c r="E83" s="3"/>
      <c r="F83" s="3"/>
    </row>
    <row r="84" spans="1:6" ht="12" thickBot="1" x14ac:dyDescent="0.25">
      <c r="A84" s="79"/>
      <c r="B84" s="11" t="s">
        <v>8</v>
      </c>
      <c r="C84" s="12" t="s">
        <v>5</v>
      </c>
      <c r="D84" s="13">
        <v>12</v>
      </c>
      <c r="E84" s="3"/>
      <c r="F84" s="3"/>
    </row>
    <row r="85" spans="1:6" ht="12" thickBot="1" x14ac:dyDescent="0.25">
      <c r="A85" s="79"/>
      <c r="B85" s="32"/>
      <c r="C85" s="12" t="s">
        <v>47</v>
      </c>
      <c r="D85" s="13">
        <v>6</v>
      </c>
      <c r="E85" s="3"/>
      <c r="F85" s="3"/>
    </row>
    <row r="86" spans="1:6" ht="12" thickBot="1" x14ac:dyDescent="0.25">
      <c r="A86" s="79"/>
      <c r="B86" s="15" t="s">
        <v>49</v>
      </c>
      <c r="C86" s="16" t="s">
        <v>47</v>
      </c>
      <c r="D86" s="17">
        <v>9</v>
      </c>
      <c r="E86" s="3"/>
      <c r="F86" s="3"/>
    </row>
    <row r="87" spans="1:6" ht="12" thickBot="1" x14ac:dyDescent="0.25">
      <c r="A87" s="80"/>
      <c r="B87" s="15" t="s">
        <v>19</v>
      </c>
      <c r="C87" s="16" t="s">
        <v>47</v>
      </c>
      <c r="D87" s="17">
        <v>23</v>
      </c>
      <c r="E87" s="3"/>
      <c r="F87" s="3"/>
    </row>
    <row r="88" spans="1:6" ht="12" thickBot="1" x14ac:dyDescent="0.25">
      <c r="A88" s="82" t="s">
        <v>50</v>
      </c>
      <c r="B88" s="9" t="s">
        <v>4</v>
      </c>
      <c r="C88" s="7" t="s">
        <v>51</v>
      </c>
      <c r="D88" s="8">
        <v>10</v>
      </c>
      <c r="E88" s="3"/>
      <c r="F88" s="3"/>
    </row>
    <row r="89" spans="1:6" ht="12" thickBot="1" x14ac:dyDescent="0.25">
      <c r="A89" s="83"/>
      <c r="B89" s="30"/>
      <c r="C89" s="7" t="s">
        <v>46</v>
      </c>
      <c r="D89" s="8">
        <v>119</v>
      </c>
      <c r="E89" s="3"/>
      <c r="F89" s="3"/>
    </row>
    <row r="90" spans="1:6" ht="12" thickBot="1" x14ac:dyDescent="0.25">
      <c r="A90" s="83"/>
      <c r="B90" s="31"/>
      <c r="C90" s="7" t="s">
        <v>5</v>
      </c>
      <c r="D90" s="8">
        <v>5</v>
      </c>
      <c r="E90" s="3"/>
      <c r="F90" s="3"/>
    </row>
    <row r="91" spans="1:6" ht="12" thickBot="1" x14ac:dyDescent="0.25">
      <c r="A91" s="84"/>
      <c r="B91" s="15" t="s">
        <v>8</v>
      </c>
      <c r="C91" s="16" t="s">
        <v>46</v>
      </c>
      <c r="D91" s="17">
        <v>5</v>
      </c>
      <c r="E91" s="3"/>
      <c r="F91" s="3"/>
    </row>
    <row r="92" spans="1:6" ht="12" thickBot="1" x14ac:dyDescent="0.25">
      <c r="A92" s="81" t="s">
        <v>52</v>
      </c>
      <c r="B92" s="10" t="s">
        <v>4</v>
      </c>
      <c r="C92" s="7" t="s">
        <v>47</v>
      </c>
      <c r="D92" s="8">
        <v>35</v>
      </c>
      <c r="E92" s="3"/>
      <c r="F92" s="3"/>
    </row>
    <row r="93" spans="1:6" ht="12" thickBot="1" x14ac:dyDescent="0.25">
      <c r="A93" s="79"/>
      <c r="B93" s="11" t="s">
        <v>8</v>
      </c>
      <c r="C93" s="12" t="s">
        <v>47</v>
      </c>
      <c r="D93" s="13">
        <v>1</v>
      </c>
      <c r="E93" s="3"/>
      <c r="F93" s="3"/>
    </row>
    <row r="94" spans="1:6" ht="12" thickBot="1" x14ac:dyDescent="0.25">
      <c r="A94" s="79"/>
      <c r="B94" s="32"/>
      <c r="C94" s="12" t="s">
        <v>11</v>
      </c>
      <c r="D94" s="13">
        <v>2</v>
      </c>
      <c r="E94" s="3"/>
      <c r="F94" s="3"/>
    </row>
    <row r="95" spans="1:6" ht="12" thickBot="1" x14ac:dyDescent="0.25">
      <c r="A95" s="79"/>
      <c r="B95" s="15" t="s">
        <v>49</v>
      </c>
      <c r="C95" s="16" t="s">
        <v>47</v>
      </c>
      <c r="D95" s="17">
        <v>1</v>
      </c>
      <c r="E95" s="3"/>
      <c r="F95" s="3"/>
    </row>
    <row r="96" spans="1:6" ht="12" thickBot="1" x14ac:dyDescent="0.25">
      <c r="A96" s="80"/>
      <c r="B96" s="15" t="s">
        <v>19</v>
      </c>
      <c r="C96" s="16" t="s">
        <v>47</v>
      </c>
      <c r="D96" s="17">
        <v>10</v>
      </c>
      <c r="E96" s="3"/>
      <c r="F96" s="3"/>
    </row>
    <row r="97" spans="1:6" ht="12" thickBot="1" x14ac:dyDescent="0.25">
      <c r="A97" s="82" t="s">
        <v>53</v>
      </c>
      <c r="B97" s="9" t="s">
        <v>4</v>
      </c>
      <c r="C97" s="7" t="s">
        <v>47</v>
      </c>
      <c r="D97" s="8">
        <v>18</v>
      </c>
      <c r="E97" s="3"/>
      <c r="F97" s="3"/>
    </row>
    <row r="98" spans="1:6" ht="12" thickBot="1" x14ac:dyDescent="0.25">
      <c r="A98" s="83"/>
      <c r="B98" s="30"/>
      <c r="C98" s="7" t="s">
        <v>12</v>
      </c>
      <c r="D98" s="8">
        <v>16</v>
      </c>
      <c r="E98" s="3"/>
      <c r="F98" s="3"/>
    </row>
    <row r="99" spans="1:6" ht="12" thickBot="1" x14ac:dyDescent="0.25">
      <c r="A99" s="83"/>
      <c r="B99" s="30"/>
      <c r="C99" s="7" t="s">
        <v>54</v>
      </c>
      <c r="D99" s="8">
        <v>41</v>
      </c>
      <c r="E99" s="3"/>
      <c r="F99" s="3"/>
    </row>
    <row r="100" spans="1:6" ht="12" thickBot="1" x14ac:dyDescent="0.25">
      <c r="A100" s="83"/>
      <c r="B100" s="31"/>
      <c r="C100" s="7" t="s">
        <v>11</v>
      </c>
      <c r="D100" s="8">
        <v>8</v>
      </c>
      <c r="E100" s="3"/>
      <c r="F100" s="3"/>
    </row>
    <row r="101" spans="1:6" ht="12" thickBot="1" x14ac:dyDescent="0.25">
      <c r="A101" s="83"/>
      <c r="B101" s="11" t="s">
        <v>8</v>
      </c>
      <c r="C101" s="12" t="s">
        <v>12</v>
      </c>
      <c r="D101" s="13">
        <v>2</v>
      </c>
      <c r="E101" s="3"/>
      <c r="F101" s="3"/>
    </row>
    <row r="102" spans="1:6" ht="12" thickBot="1" x14ac:dyDescent="0.25">
      <c r="A102" s="83"/>
      <c r="B102" s="32"/>
      <c r="C102" s="12" t="s">
        <v>54</v>
      </c>
      <c r="D102" s="13">
        <v>2</v>
      </c>
      <c r="E102" s="3"/>
      <c r="F102" s="3"/>
    </row>
    <row r="103" spans="1:6" ht="12" thickBot="1" x14ac:dyDescent="0.25">
      <c r="A103" s="84"/>
      <c r="B103" s="15" t="s">
        <v>19</v>
      </c>
      <c r="C103" s="16" t="s">
        <v>47</v>
      </c>
      <c r="D103" s="17">
        <v>6</v>
      </c>
      <c r="E103" s="3"/>
      <c r="F103" s="3"/>
    </row>
    <row r="104" spans="1:6" ht="12" thickBot="1" x14ac:dyDescent="0.25">
      <c r="A104" s="81" t="s">
        <v>55</v>
      </c>
      <c r="B104" s="9" t="s">
        <v>4</v>
      </c>
      <c r="C104" s="7" t="s">
        <v>56</v>
      </c>
      <c r="D104" s="8">
        <v>68</v>
      </c>
      <c r="E104" s="3"/>
      <c r="F104" s="3"/>
    </row>
    <row r="105" spans="1:6" ht="12" thickBot="1" x14ac:dyDescent="0.25">
      <c r="A105" s="79"/>
      <c r="B105" s="30"/>
      <c r="C105" s="7" t="s">
        <v>11</v>
      </c>
      <c r="D105" s="8">
        <v>6</v>
      </c>
      <c r="E105" s="3"/>
      <c r="F105" s="3"/>
    </row>
    <row r="106" spans="1:6" ht="12" thickBot="1" x14ac:dyDescent="0.25">
      <c r="A106" s="79"/>
      <c r="B106" s="30"/>
      <c r="C106" s="7" t="s">
        <v>47</v>
      </c>
      <c r="D106" s="8">
        <v>15</v>
      </c>
      <c r="E106" s="3"/>
      <c r="F106" s="3"/>
    </row>
    <row r="107" spans="1:6" ht="12" thickBot="1" x14ac:dyDescent="0.25">
      <c r="A107" s="79"/>
      <c r="B107" s="31"/>
      <c r="C107" s="7" t="s">
        <v>57</v>
      </c>
      <c r="D107" s="8">
        <v>3</v>
      </c>
      <c r="E107" s="3"/>
      <c r="F107" s="3"/>
    </row>
    <row r="108" spans="1:6" ht="12" thickBot="1" x14ac:dyDescent="0.25">
      <c r="A108" s="79"/>
      <c r="B108" s="14" t="s">
        <v>8</v>
      </c>
      <c r="C108" s="12" t="s">
        <v>47</v>
      </c>
      <c r="D108" s="13">
        <v>2</v>
      </c>
      <c r="E108" s="3"/>
      <c r="F108" s="3"/>
    </row>
    <row r="109" spans="1:6" ht="12" thickBot="1" x14ac:dyDescent="0.25">
      <c r="A109" s="79"/>
      <c r="B109" s="15" t="s">
        <v>37</v>
      </c>
      <c r="C109" s="16" t="s">
        <v>58</v>
      </c>
      <c r="D109" s="17">
        <v>1</v>
      </c>
      <c r="E109" s="3"/>
      <c r="F109" s="3"/>
    </row>
    <row r="110" spans="1:6" ht="12" thickBot="1" x14ac:dyDescent="0.25">
      <c r="A110" s="80"/>
      <c r="B110" s="15" t="s">
        <v>49</v>
      </c>
      <c r="C110" s="16" t="s">
        <v>57</v>
      </c>
      <c r="D110" s="17">
        <v>3</v>
      </c>
      <c r="E110" s="3"/>
      <c r="F110" s="3"/>
    </row>
    <row r="111" spans="1:6" ht="12" thickBot="1" x14ac:dyDescent="0.25">
      <c r="A111" s="81" t="s">
        <v>59</v>
      </c>
      <c r="B111" s="9" t="s">
        <v>4</v>
      </c>
      <c r="C111" s="7" t="s">
        <v>47</v>
      </c>
      <c r="D111" s="8">
        <v>10</v>
      </c>
      <c r="E111" s="3"/>
      <c r="F111" s="3"/>
    </row>
    <row r="112" spans="1:6" ht="12" thickBot="1" x14ac:dyDescent="0.25">
      <c r="A112" s="79"/>
      <c r="B112" s="31"/>
      <c r="C112" s="7" t="s">
        <v>56</v>
      </c>
      <c r="D112" s="8">
        <v>6</v>
      </c>
      <c r="E112" s="3"/>
      <c r="F112" s="3"/>
    </row>
    <row r="113" spans="1:6" ht="12" thickBot="1" x14ac:dyDescent="0.25">
      <c r="A113" s="79"/>
      <c r="B113" s="15" t="s">
        <v>49</v>
      </c>
      <c r="C113" s="16" t="s">
        <v>57</v>
      </c>
      <c r="D113" s="17">
        <v>4</v>
      </c>
      <c r="E113" s="3"/>
      <c r="F113" s="3"/>
    </row>
    <row r="114" spans="1:6" ht="12" thickBot="1" x14ac:dyDescent="0.25">
      <c r="A114" s="80"/>
      <c r="B114" s="15" t="s">
        <v>19</v>
      </c>
      <c r="C114" s="16" t="s">
        <v>56</v>
      </c>
      <c r="D114" s="17">
        <v>2</v>
      </c>
      <c r="E114" s="3"/>
      <c r="F114" s="3"/>
    </row>
    <row r="115" spans="1:6" ht="12" thickBot="1" x14ac:dyDescent="0.25">
      <c r="A115" s="81" t="s">
        <v>60</v>
      </c>
      <c r="B115" s="9" t="s">
        <v>4</v>
      </c>
      <c r="C115" s="7" t="s">
        <v>56</v>
      </c>
      <c r="D115" s="8">
        <v>25</v>
      </c>
      <c r="E115" s="3"/>
      <c r="F115" s="3"/>
    </row>
    <row r="116" spans="1:6" ht="12" thickBot="1" x14ac:dyDescent="0.25">
      <c r="A116" s="79"/>
      <c r="B116" s="30"/>
      <c r="C116" s="7" t="s">
        <v>57</v>
      </c>
      <c r="D116" s="8">
        <v>2</v>
      </c>
      <c r="E116" s="3"/>
      <c r="F116" s="3"/>
    </row>
    <row r="117" spans="1:6" ht="12" thickBot="1" x14ac:dyDescent="0.25">
      <c r="A117" s="79"/>
      <c r="B117" s="31"/>
      <c r="C117" s="7" t="s">
        <v>47</v>
      </c>
      <c r="D117" s="8">
        <v>12</v>
      </c>
      <c r="E117" s="3"/>
      <c r="F117" s="3"/>
    </row>
    <row r="118" spans="1:6" ht="12" thickBot="1" x14ac:dyDescent="0.25">
      <c r="A118" s="80"/>
      <c r="B118" s="15" t="s">
        <v>49</v>
      </c>
      <c r="C118" s="16" t="s">
        <v>57</v>
      </c>
      <c r="D118" s="17">
        <v>2</v>
      </c>
      <c r="E118" s="3"/>
      <c r="F118" s="3"/>
    </row>
    <row r="119" spans="1:6" ht="12" thickBot="1" x14ac:dyDescent="0.25">
      <c r="A119" s="81" t="s">
        <v>61</v>
      </c>
      <c r="B119" s="9" t="s">
        <v>4</v>
      </c>
      <c r="C119" s="7" t="s">
        <v>12</v>
      </c>
      <c r="D119" s="8">
        <v>40</v>
      </c>
      <c r="E119" s="3"/>
      <c r="F119" s="3"/>
    </row>
    <row r="120" spans="1:6" ht="12" thickBot="1" x14ac:dyDescent="0.25">
      <c r="A120" s="79"/>
      <c r="B120" s="30"/>
      <c r="C120" s="7" t="s">
        <v>58</v>
      </c>
      <c r="D120" s="8">
        <v>70</v>
      </c>
      <c r="E120" s="3"/>
      <c r="F120" s="3"/>
    </row>
    <row r="121" spans="1:6" ht="12" thickBot="1" x14ac:dyDescent="0.25">
      <c r="A121" s="79"/>
      <c r="B121" s="31"/>
      <c r="C121" s="7" t="s">
        <v>62</v>
      </c>
      <c r="D121" s="8">
        <v>22</v>
      </c>
      <c r="E121" s="3"/>
      <c r="F121" s="3"/>
    </row>
    <row r="122" spans="1:6" ht="12" thickBot="1" x14ac:dyDescent="0.25">
      <c r="A122" s="79"/>
      <c r="B122" s="11" t="s">
        <v>8</v>
      </c>
      <c r="C122" s="12" t="s">
        <v>58</v>
      </c>
      <c r="D122" s="13">
        <v>33</v>
      </c>
      <c r="E122" s="3"/>
      <c r="F122" s="3"/>
    </row>
    <row r="123" spans="1:6" ht="12" thickBot="1" x14ac:dyDescent="0.25">
      <c r="A123" s="79"/>
      <c r="B123" s="32"/>
      <c r="C123" s="12" t="s">
        <v>62</v>
      </c>
      <c r="D123" s="13">
        <v>4</v>
      </c>
      <c r="E123" s="3"/>
      <c r="F123" s="3"/>
    </row>
    <row r="124" spans="1:6" ht="12" thickBot="1" x14ac:dyDescent="0.25">
      <c r="A124" s="79"/>
      <c r="B124" s="15" t="s">
        <v>39</v>
      </c>
      <c r="C124" s="16" t="s">
        <v>58</v>
      </c>
      <c r="D124" s="17">
        <v>1</v>
      </c>
      <c r="E124" s="3"/>
      <c r="F124" s="3"/>
    </row>
    <row r="125" spans="1:6" ht="12" thickBot="1" x14ac:dyDescent="0.25">
      <c r="A125" s="79"/>
      <c r="B125" s="15" t="s">
        <v>49</v>
      </c>
      <c r="C125" s="16" t="s">
        <v>58</v>
      </c>
      <c r="D125" s="17">
        <v>8</v>
      </c>
      <c r="E125" s="3"/>
      <c r="F125" s="3"/>
    </row>
    <row r="126" spans="1:6" ht="12" thickBot="1" x14ac:dyDescent="0.25">
      <c r="A126" s="80"/>
      <c r="B126" s="15" t="s">
        <v>19</v>
      </c>
      <c r="C126" s="16" t="s">
        <v>58</v>
      </c>
      <c r="D126" s="17">
        <v>2</v>
      </c>
      <c r="E126" s="3"/>
      <c r="F126" s="3"/>
    </row>
    <row r="127" spans="1:6" ht="12" thickBot="1" x14ac:dyDescent="0.25">
      <c r="A127" s="81" t="s">
        <v>63</v>
      </c>
      <c r="B127" s="9" t="s">
        <v>4</v>
      </c>
      <c r="C127" s="7" t="s">
        <v>64</v>
      </c>
      <c r="D127" s="8">
        <v>56</v>
      </c>
      <c r="E127" s="3"/>
      <c r="F127" s="3"/>
    </row>
    <row r="128" spans="1:6" ht="12" thickBot="1" x14ac:dyDescent="0.25">
      <c r="A128" s="79"/>
      <c r="B128" s="31"/>
      <c r="C128" s="7" t="s">
        <v>7</v>
      </c>
      <c r="D128" s="8">
        <v>6</v>
      </c>
      <c r="E128" s="3"/>
      <c r="F128" s="3"/>
    </row>
    <row r="129" spans="1:6" ht="12" thickBot="1" x14ac:dyDescent="0.25">
      <c r="A129" s="79"/>
      <c r="B129" s="11" t="s">
        <v>8</v>
      </c>
      <c r="C129" s="12" t="s">
        <v>24</v>
      </c>
      <c r="D129" s="13">
        <v>6</v>
      </c>
      <c r="E129" s="3"/>
      <c r="F129" s="3"/>
    </row>
    <row r="130" spans="1:6" ht="12" thickBot="1" x14ac:dyDescent="0.25">
      <c r="A130" s="79"/>
      <c r="B130" s="32"/>
      <c r="C130" s="12" t="s">
        <v>64</v>
      </c>
      <c r="D130" s="13">
        <v>4</v>
      </c>
      <c r="E130" s="3"/>
      <c r="F130" s="3"/>
    </row>
    <row r="131" spans="1:6" ht="12" thickBot="1" x14ac:dyDescent="0.25">
      <c r="A131" s="79"/>
      <c r="B131" s="15" t="s">
        <v>13</v>
      </c>
      <c r="C131" s="16" t="s">
        <v>64</v>
      </c>
      <c r="D131" s="19">
        <v>2</v>
      </c>
    </row>
    <row r="132" spans="1:6" ht="12" thickBot="1" x14ac:dyDescent="0.25">
      <c r="A132" s="79"/>
      <c r="B132" s="15" t="s">
        <v>65</v>
      </c>
      <c r="C132" s="16" t="s">
        <v>64</v>
      </c>
      <c r="D132" s="17">
        <v>2</v>
      </c>
      <c r="E132" s="3"/>
      <c r="F132" s="3"/>
    </row>
    <row r="133" spans="1:6" ht="12" thickBot="1" x14ac:dyDescent="0.25">
      <c r="A133" s="80"/>
      <c r="B133" s="15" t="s">
        <v>15</v>
      </c>
      <c r="C133" s="16" t="s">
        <v>64</v>
      </c>
      <c r="D133" s="17">
        <v>14</v>
      </c>
      <c r="E133" s="3"/>
      <c r="F133" s="3"/>
    </row>
    <row r="134" spans="1:6" ht="12" thickBot="1" x14ac:dyDescent="0.25">
      <c r="A134" s="81" t="s">
        <v>66</v>
      </c>
      <c r="B134" s="9" t="s">
        <v>4</v>
      </c>
      <c r="C134" s="7" t="s">
        <v>35</v>
      </c>
      <c r="D134" s="8">
        <v>58</v>
      </c>
      <c r="E134" s="3"/>
      <c r="F134" s="3"/>
    </row>
    <row r="135" spans="1:6" ht="12" thickBot="1" x14ac:dyDescent="0.25">
      <c r="A135" s="79"/>
      <c r="B135" s="31"/>
      <c r="C135" s="7" t="s">
        <v>7</v>
      </c>
      <c r="D135" s="8">
        <v>22</v>
      </c>
      <c r="E135" s="3"/>
      <c r="F135" s="3"/>
    </row>
    <row r="136" spans="1:6" ht="12" thickBot="1" x14ac:dyDescent="0.25">
      <c r="A136" s="79"/>
      <c r="B136" s="14" t="s">
        <v>8</v>
      </c>
      <c r="C136" s="12" t="s">
        <v>7</v>
      </c>
      <c r="D136" s="13">
        <v>2</v>
      </c>
      <c r="E136" s="3"/>
      <c r="F136" s="3"/>
    </row>
    <row r="137" spans="1:6" ht="12" thickBot="1" x14ac:dyDescent="0.25">
      <c r="A137" s="79"/>
      <c r="B137" s="15" t="s">
        <v>13</v>
      </c>
      <c r="C137" s="16" t="s">
        <v>35</v>
      </c>
      <c r="D137" s="17">
        <v>6</v>
      </c>
      <c r="E137" s="3"/>
      <c r="F137" s="3"/>
    </row>
    <row r="138" spans="1:6" ht="12" thickBot="1" x14ac:dyDescent="0.25">
      <c r="A138" s="80"/>
      <c r="B138" s="15" t="s">
        <v>37</v>
      </c>
      <c r="C138" s="16" t="s">
        <v>35</v>
      </c>
      <c r="D138" s="17">
        <v>2</v>
      </c>
      <c r="E138" s="3"/>
      <c r="F138" s="3"/>
    </row>
    <row r="139" spans="1:6" ht="12" thickBot="1" x14ac:dyDescent="0.25">
      <c r="A139" s="81" t="s">
        <v>67</v>
      </c>
      <c r="B139" s="9" t="s">
        <v>4</v>
      </c>
      <c r="C139" s="7" t="s">
        <v>7</v>
      </c>
      <c r="D139" s="8">
        <v>46</v>
      </c>
      <c r="E139" s="3"/>
      <c r="F139" s="3"/>
    </row>
    <row r="140" spans="1:6" ht="12" thickBot="1" x14ac:dyDescent="0.25">
      <c r="A140" s="79"/>
      <c r="B140" s="30"/>
      <c r="C140" s="7" t="s">
        <v>23</v>
      </c>
      <c r="D140" s="8">
        <v>121</v>
      </c>
      <c r="E140" s="3"/>
      <c r="F140" s="3"/>
    </row>
    <row r="141" spans="1:6" ht="12" thickBot="1" x14ac:dyDescent="0.25">
      <c r="A141" s="79"/>
      <c r="B141" s="30"/>
      <c r="C141" s="7" t="s">
        <v>24</v>
      </c>
      <c r="D141" s="8">
        <v>62</v>
      </c>
      <c r="E141" s="3"/>
      <c r="F141" s="3"/>
    </row>
    <row r="142" spans="1:6" ht="12" thickBot="1" x14ac:dyDescent="0.25">
      <c r="A142" s="79"/>
      <c r="B142" s="31"/>
      <c r="C142" s="7" t="s">
        <v>25</v>
      </c>
      <c r="D142" s="8">
        <v>96</v>
      </c>
      <c r="E142" s="3"/>
      <c r="F142" s="3"/>
    </row>
    <row r="143" spans="1:6" ht="12" thickBot="1" x14ac:dyDescent="0.25">
      <c r="A143" s="79"/>
      <c r="B143" s="15" t="s">
        <v>68</v>
      </c>
      <c r="C143" s="16" t="s">
        <v>24</v>
      </c>
      <c r="D143" s="17">
        <v>6</v>
      </c>
      <c r="E143" s="3"/>
      <c r="F143" s="3"/>
    </row>
    <row r="144" spans="1:6" ht="12" thickBot="1" x14ac:dyDescent="0.25">
      <c r="A144" s="79"/>
      <c r="B144" s="15" t="s">
        <v>69</v>
      </c>
      <c r="C144" s="16" t="s">
        <v>23</v>
      </c>
      <c r="D144" s="17">
        <v>2</v>
      </c>
      <c r="E144" s="3"/>
      <c r="F144" s="3"/>
    </row>
    <row r="145" spans="1:6" ht="12" thickBot="1" x14ac:dyDescent="0.25">
      <c r="A145" s="79"/>
      <c r="B145" s="11" t="s">
        <v>8</v>
      </c>
      <c r="C145" s="12" t="s">
        <v>25</v>
      </c>
      <c r="D145" s="13">
        <v>11</v>
      </c>
      <c r="E145" s="3"/>
      <c r="F145" s="3"/>
    </row>
    <row r="146" spans="1:6" ht="12" thickBot="1" x14ac:dyDescent="0.25">
      <c r="A146" s="79"/>
      <c r="B146" s="34"/>
      <c r="C146" s="12" t="s">
        <v>24</v>
      </c>
      <c r="D146" s="13">
        <v>2</v>
      </c>
      <c r="E146" s="3"/>
      <c r="F146" s="3"/>
    </row>
    <row r="147" spans="1:6" ht="12" thickBot="1" x14ac:dyDescent="0.25">
      <c r="A147" s="79"/>
      <c r="B147" s="32"/>
      <c r="C147" s="12" t="s">
        <v>23</v>
      </c>
      <c r="D147" s="13">
        <v>52</v>
      </c>
      <c r="E147" s="3"/>
      <c r="F147" s="3"/>
    </row>
    <row r="148" spans="1:6" ht="12" thickBot="1" x14ac:dyDescent="0.25">
      <c r="A148" s="79"/>
      <c r="B148" s="18" t="s">
        <v>14</v>
      </c>
      <c r="C148" s="16" t="s">
        <v>24</v>
      </c>
      <c r="D148" s="17">
        <v>2</v>
      </c>
      <c r="E148" s="3"/>
      <c r="F148" s="3"/>
    </row>
    <row r="149" spans="1:6" ht="12" thickBot="1" x14ac:dyDescent="0.25">
      <c r="A149" s="79"/>
      <c r="B149" s="33"/>
      <c r="C149" s="16" t="s">
        <v>23</v>
      </c>
      <c r="D149" s="17">
        <v>1</v>
      </c>
      <c r="E149" s="3"/>
      <c r="F149" s="3"/>
    </row>
    <row r="150" spans="1:6" ht="12" thickBot="1" x14ac:dyDescent="0.25">
      <c r="A150" s="79"/>
      <c r="B150" s="15" t="s">
        <v>26</v>
      </c>
      <c r="C150" s="16" t="s">
        <v>23</v>
      </c>
      <c r="D150" s="17">
        <v>24</v>
      </c>
      <c r="E150" s="3"/>
      <c r="F150" s="3"/>
    </row>
    <row r="151" spans="1:6" ht="12" thickBot="1" x14ac:dyDescent="0.25">
      <c r="A151" s="79"/>
      <c r="B151" s="15" t="s">
        <v>65</v>
      </c>
      <c r="C151" s="16" t="s">
        <v>23</v>
      </c>
      <c r="D151" s="17">
        <v>1</v>
      </c>
      <c r="E151" s="3"/>
      <c r="F151" s="3"/>
    </row>
    <row r="152" spans="1:6" ht="12" thickBot="1" x14ac:dyDescent="0.25">
      <c r="A152" s="79"/>
      <c r="B152" s="18" t="s">
        <v>15</v>
      </c>
      <c r="C152" s="16" t="s">
        <v>24</v>
      </c>
      <c r="D152" s="17">
        <v>14</v>
      </c>
      <c r="E152" s="3"/>
      <c r="F152" s="3"/>
    </row>
    <row r="153" spans="1:6" ht="12" thickBot="1" x14ac:dyDescent="0.25">
      <c r="A153" s="79"/>
      <c r="B153" s="35"/>
      <c r="C153" s="16" t="s">
        <v>23</v>
      </c>
      <c r="D153" s="17">
        <v>22</v>
      </c>
      <c r="E153" s="3"/>
      <c r="F153" s="3"/>
    </row>
    <row r="154" spans="1:6" ht="12" thickBot="1" x14ac:dyDescent="0.25">
      <c r="A154" s="79"/>
      <c r="B154" s="33"/>
      <c r="C154" s="16" t="s">
        <v>25</v>
      </c>
      <c r="D154" s="17">
        <v>2</v>
      </c>
      <c r="E154" s="3"/>
      <c r="F154" s="3"/>
    </row>
    <row r="155" spans="1:6" ht="12" thickBot="1" x14ac:dyDescent="0.25">
      <c r="A155" s="79"/>
      <c r="B155" s="15" t="s">
        <v>16</v>
      </c>
      <c r="C155" s="16" t="s">
        <v>23</v>
      </c>
      <c r="D155" s="17">
        <v>2</v>
      </c>
      <c r="E155" s="3"/>
      <c r="F155" s="3"/>
    </row>
    <row r="156" spans="1:6" ht="12" thickBot="1" x14ac:dyDescent="0.25">
      <c r="A156" s="80"/>
      <c r="B156" s="15" t="s">
        <v>19</v>
      </c>
      <c r="C156" s="16" t="s">
        <v>7</v>
      </c>
      <c r="D156" s="17">
        <v>4</v>
      </c>
      <c r="E156" s="3"/>
      <c r="F156" s="3"/>
    </row>
    <row r="157" spans="1:6" ht="12" thickBot="1" x14ac:dyDescent="0.25">
      <c r="A157" s="81" t="s">
        <v>70</v>
      </c>
      <c r="B157" s="9" t="s">
        <v>4</v>
      </c>
      <c r="C157" s="7" t="s">
        <v>7</v>
      </c>
      <c r="D157" s="8">
        <v>26</v>
      </c>
      <c r="E157" s="3"/>
      <c r="F157" s="3"/>
    </row>
    <row r="158" spans="1:6" ht="12" thickBot="1" x14ac:dyDescent="0.25">
      <c r="A158" s="79"/>
      <c r="B158" s="30"/>
      <c r="C158" s="7" t="s">
        <v>71</v>
      </c>
      <c r="D158" s="8">
        <v>221</v>
      </c>
      <c r="E158" s="3"/>
      <c r="F158" s="3"/>
    </row>
    <row r="159" spans="1:6" ht="12" thickBot="1" x14ac:dyDescent="0.25">
      <c r="A159" s="79"/>
      <c r="B159" s="31"/>
      <c r="C159" s="7" t="s">
        <v>24</v>
      </c>
      <c r="D159" s="8">
        <v>8</v>
      </c>
      <c r="E159" s="3"/>
      <c r="F159" s="3"/>
    </row>
    <row r="160" spans="1:6" ht="12" thickBot="1" x14ac:dyDescent="0.25">
      <c r="A160" s="79"/>
      <c r="B160" s="11" t="s">
        <v>8</v>
      </c>
      <c r="C160" s="12" t="s">
        <v>24</v>
      </c>
      <c r="D160" s="13">
        <v>8</v>
      </c>
      <c r="E160" s="3"/>
      <c r="F160" s="3"/>
    </row>
    <row r="161" spans="1:6" ht="12" thickBot="1" x14ac:dyDescent="0.25">
      <c r="A161" s="79"/>
      <c r="B161" s="34"/>
      <c r="C161" s="12" t="s">
        <v>7</v>
      </c>
      <c r="D161" s="13">
        <v>4</v>
      </c>
      <c r="E161" s="3"/>
      <c r="F161" s="3"/>
    </row>
    <row r="162" spans="1:6" ht="12" thickBot="1" x14ac:dyDescent="0.25">
      <c r="A162" s="80"/>
      <c r="B162" s="32"/>
      <c r="C162" s="12" t="s">
        <v>71</v>
      </c>
      <c r="D162" s="13">
        <v>6</v>
      </c>
      <c r="E162" s="3"/>
      <c r="F162" s="3"/>
    </row>
    <row r="163" spans="1:6" ht="12" thickBot="1" x14ac:dyDescent="0.25">
      <c r="A163" s="81" t="s">
        <v>72</v>
      </c>
      <c r="B163" s="9" t="s">
        <v>4</v>
      </c>
      <c r="C163" s="7" t="s">
        <v>24</v>
      </c>
      <c r="D163" s="8">
        <v>18</v>
      </c>
      <c r="E163" s="3"/>
      <c r="F163" s="3"/>
    </row>
    <row r="164" spans="1:6" ht="12" thickBot="1" x14ac:dyDescent="0.25">
      <c r="A164" s="79"/>
      <c r="B164" s="30"/>
      <c r="C164" s="7" t="s">
        <v>73</v>
      </c>
      <c r="D164" s="8">
        <v>19</v>
      </c>
      <c r="E164" s="3"/>
      <c r="F164" s="3"/>
    </row>
    <row r="165" spans="1:6" ht="12" thickBot="1" x14ac:dyDescent="0.25">
      <c r="A165" s="79"/>
      <c r="B165" s="30"/>
      <c r="C165" s="7" t="s">
        <v>32</v>
      </c>
      <c r="D165" s="8">
        <v>24</v>
      </c>
      <c r="E165" s="3"/>
      <c r="F165" s="3"/>
    </row>
    <row r="166" spans="1:6" ht="12" thickBot="1" x14ac:dyDescent="0.25">
      <c r="A166" s="79"/>
      <c r="B166" s="31"/>
      <c r="C166" s="7" t="s">
        <v>7</v>
      </c>
      <c r="D166" s="8">
        <v>14</v>
      </c>
      <c r="E166" s="3"/>
      <c r="F166" s="3"/>
    </row>
    <row r="167" spans="1:6" ht="12" thickBot="1" x14ac:dyDescent="0.25">
      <c r="A167" s="79"/>
      <c r="B167" s="11" t="s">
        <v>8</v>
      </c>
      <c r="C167" s="12" t="s">
        <v>73</v>
      </c>
      <c r="D167" s="13">
        <v>8</v>
      </c>
      <c r="E167" s="3"/>
      <c r="F167" s="3"/>
    </row>
    <row r="168" spans="1:6" ht="12" thickBot="1" x14ac:dyDescent="0.25">
      <c r="A168" s="79"/>
      <c r="B168" s="32"/>
      <c r="C168" s="12" t="s">
        <v>32</v>
      </c>
      <c r="D168" s="13">
        <v>12</v>
      </c>
      <c r="E168" s="3"/>
      <c r="F168" s="3"/>
    </row>
    <row r="169" spans="1:6" ht="12" thickBot="1" x14ac:dyDescent="0.25">
      <c r="A169" s="79"/>
      <c r="B169" s="18" t="s">
        <v>15</v>
      </c>
      <c r="C169" s="16" t="s">
        <v>7</v>
      </c>
      <c r="D169" s="17">
        <v>8</v>
      </c>
      <c r="E169" s="3"/>
      <c r="F169" s="3"/>
    </row>
    <row r="170" spans="1:6" ht="12" thickBot="1" x14ac:dyDescent="0.25">
      <c r="A170" s="80"/>
      <c r="B170" s="33"/>
      <c r="C170" s="16" t="s">
        <v>32</v>
      </c>
      <c r="D170" s="17">
        <v>34</v>
      </c>
      <c r="E170" s="3"/>
      <c r="F170" s="3"/>
    </row>
    <row r="171" spans="1:6" ht="12" thickBot="1" x14ac:dyDescent="0.25">
      <c r="A171" s="81" t="s">
        <v>74</v>
      </c>
      <c r="B171" s="9" t="s">
        <v>4</v>
      </c>
      <c r="C171" s="7" t="s">
        <v>57</v>
      </c>
      <c r="D171" s="8">
        <v>74</v>
      </c>
      <c r="E171" s="3"/>
      <c r="F171" s="3"/>
    </row>
    <row r="172" spans="1:6" ht="12" thickBot="1" x14ac:dyDescent="0.25">
      <c r="A172" s="79"/>
      <c r="B172" s="31"/>
      <c r="C172" s="7" t="s">
        <v>11</v>
      </c>
      <c r="D172" s="8">
        <v>3</v>
      </c>
      <c r="E172" s="3"/>
      <c r="F172" s="3"/>
    </row>
    <row r="173" spans="1:6" ht="12" thickBot="1" x14ac:dyDescent="0.25">
      <c r="A173" s="79"/>
      <c r="B173" s="15" t="s">
        <v>75</v>
      </c>
      <c r="C173" s="16" t="s">
        <v>57</v>
      </c>
      <c r="D173" s="17">
        <v>3</v>
      </c>
      <c r="E173" s="3"/>
      <c r="F173" s="3"/>
    </row>
    <row r="174" spans="1:6" ht="12" thickBot="1" x14ac:dyDescent="0.25">
      <c r="A174" s="79"/>
      <c r="B174" s="11" t="s">
        <v>8</v>
      </c>
      <c r="C174" s="12" t="s">
        <v>57</v>
      </c>
      <c r="D174" s="13">
        <v>25</v>
      </c>
      <c r="E174" s="3"/>
      <c r="F174" s="3"/>
    </row>
    <row r="175" spans="1:6" ht="12" thickBot="1" x14ac:dyDescent="0.25">
      <c r="A175" s="80"/>
      <c r="B175" s="32"/>
      <c r="C175" s="12" t="s">
        <v>12</v>
      </c>
      <c r="D175" s="13">
        <v>64</v>
      </c>
      <c r="E175" s="3"/>
      <c r="F175" s="3"/>
    </row>
    <row r="176" spans="1:6" ht="12" thickBot="1" x14ac:dyDescent="0.25">
      <c r="A176" s="81" t="s">
        <v>76</v>
      </c>
      <c r="B176" s="9" t="s">
        <v>4</v>
      </c>
      <c r="C176" s="7" t="s">
        <v>77</v>
      </c>
      <c r="D176" s="8">
        <v>80</v>
      </c>
      <c r="E176" s="3"/>
      <c r="F176" s="3"/>
    </row>
    <row r="177" spans="1:6" ht="12" thickBot="1" x14ac:dyDescent="0.25">
      <c r="A177" s="79"/>
      <c r="B177" s="30"/>
      <c r="C177" s="7" t="s">
        <v>11</v>
      </c>
      <c r="D177" s="8">
        <v>8</v>
      </c>
      <c r="E177" s="3"/>
      <c r="F177" s="3"/>
    </row>
    <row r="178" spans="1:6" ht="12" thickBot="1" x14ac:dyDescent="0.25">
      <c r="A178" s="79"/>
      <c r="B178" s="31"/>
      <c r="C178" s="7" t="s">
        <v>54</v>
      </c>
      <c r="D178" s="8">
        <v>6</v>
      </c>
      <c r="E178" s="3"/>
      <c r="F178" s="3"/>
    </row>
    <row r="179" spans="1:6" ht="12" thickBot="1" x14ac:dyDescent="0.25">
      <c r="A179" s="79"/>
      <c r="B179" s="15" t="s">
        <v>29</v>
      </c>
      <c r="C179" s="16" t="s">
        <v>77</v>
      </c>
      <c r="D179" s="17">
        <v>2</v>
      </c>
      <c r="E179" s="3"/>
      <c r="F179" s="3"/>
    </row>
    <row r="180" spans="1:6" ht="12" thickBot="1" x14ac:dyDescent="0.25">
      <c r="A180" s="79"/>
      <c r="B180" s="14" t="s">
        <v>8</v>
      </c>
      <c r="C180" s="12" t="s">
        <v>77</v>
      </c>
      <c r="D180" s="13">
        <v>4</v>
      </c>
      <c r="E180" s="3"/>
      <c r="F180" s="3"/>
    </row>
    <row r="181" spans="1:6" ht="12" thickBot="1" x14ac:dyDescent="0.25">
      <c r="A181" s="80"/>
      <c r="B181" s="15" t="s">
        <v>65</v>
      </c>
      <c r="C181" s="16" t="s">
        <v>77</v>
      </c>
      <c r="D181" s="17">
        <v>2</v>
      </c>
      <c r="E181" s="3"/>
      <c r="F181" s="3"/>
    </row>
    <row r="182" spans="1:6" ht="12" thickBot="1" x14ac:dyDescent="0.25">
      <c r="A182" s="81" t="s">
        <v>78</v>
      </c>
      <c r="B182" s="9" t="s">
        <v>4</v>
      </c>
      <c r="C182" s="7" t="s">
        <v>62</v>
      </c>
      <c r="D182" s="8">
        <v>46</v>
      </c>
      <c r="E182" s="3"/>
      <c r="F182" s="3"/>
    </row>
    <row r="183" spans="1:6" ht="12" thickBot="1" x14ac:dyDescent="0.25">
      <c r="A183" s="79"/>
      <c r="B183" s="30"/>
      <c r="C183" s="7" t="s">
        <v>79</v>
      </c>
      <c r="D183" s="8">
        <v>144</v>
      </c>
      <c r="E183" s="3"/>
      <c r="F183" s="3"/>
    </row>
    <row r="184" spans="1:6" ht="12" thickBot="1" x14ac:dyDescent="0.25">
      <c r="A184" s="79"/>
      <c r="B184" s="31"/>
      <c r="C184" s="7" t="s">
        <v>80</v>
      </c>
      <c r="D184" s="8">
        <v>128</v>
      </c>
      <c r="E184" s="3"/>
      <c r="F184" s="3"/>
    </row>
    <row r="185" spans="1:6" ht="12" thickBot="1" x14ac:dyDescent="0.25">
      <c r="A185" s="79"/>
      <c r="B185" s="11" t="s">
        <v>8</v>
      </c>
      <c r="C185" s="12" t="s">
        <v>62</v>
      </c>
      <c r="D185" s="13">
        <v>8</v>
      </c>
      <c r="E185" s="3"/>
      <c r="F185" s="3"/>
    </row>
    <row r="186" spans="1:6" ht="12" thickBot="1" x14ac:dyDescent="0.25">
      <c r="A186" s="79"/>
      <c r="B186" s="34"/>
      <c r="C186" s="12" t="s">
        <v>79</v>
      </c>
      <c r="D186" s="13">
        <v>10</v>
      </c>
      <c r="E186" s="3"/>
      <c r="F186" s="3"/>
    </row>
    <row r="187" spans="1:6" ht="12" thickBot="1" x14ac:dyDescent="0.25">
      <c r="A187" s="79"/>
      <c r="B187" s="32"/>
      <c r="C187" s="12" t="s">
        <v>80</v>
      </c>
      <c r="D187" s="13">
        <v>6</v>
      </c>
      <c r="E187" s="3"/>
      <c r="F187" s="3"/>
    </row>
    <row r="188" spans="1:6" ht="12" thickBot="1" x14ac:dyDescent="0.25">
      <c r="A188" s="80"/>
      <c r="B188" s="15" t="s">
        <v>39</v>
      </c>
      <c r="C188" s="16" t="s">
        <v>80</v>
      </c>
      <c r="D188" s="17">
        <v>2</v>
      </c>
      <c r="E188" s="3"/>
      <c r="F188" s="3"/>
    </row>
    <row r="190" spans="1:6" ht="12.75" customHeight="1" x14ac:dyDescent="0.2">
      <c r="A190" s="29" t="s">
        <v>82</v>
      </c>
      <c r="C190" s="27" t="s">
        <v>88</v>
      </c>
      <c r="D190" s="36">
        <f>SUM(D4:D189)</f>
        <v>5383</v>
      </c>
    </row>
    <row r="192" spans="1:6" ht="12.75" customHeight="1" x14ac:dyDescent="0.2">
      <c r="C192" s="37" t="s">
        <v>92</v>
      </c>
      <c r="D192" s="38">
        <v>4066</v>
      </c>
    </row>
    <row r="193" spans="1:4" ht="12.75" customHeight="1" x14ac:dyDescent="0.2">
      <c r="C193" s="39" t="s">
        <v>93</v>
      </c>
      <c r="D193" s="40">
        <v>780</v>
      </c>
    </row>
    <row r="194" spans="1:4" ht="12.75" customHeight="1" x14ac:dyDescent="0.2">
      <c r="A194" s="41"/>
      <c r="C194" s="42" t="s">
        <v>94</v>
      </c>
      <c r="D194" s="43">
        <v>537</v>
      </c>
    </row>
    <row r="195" spans="1:4" ht="12.75" customHeight="1" x14ac:dyDescent="0.2">
      <c r="A195" s="41"/>
      <c r="C195" s="26"/>
      <c r="D195" s="5"/>
    </row>
    <row r="196" spans="1:4" ht="12.75" customHeight="1" x14ac:dyDescent="0.2">
      <c r="A196" s="41"/>
      <c r="C196" s="26"/>
      <c r="D196" s="5"/>
    </row>
    <row r="199" spans="1:4" s="57" customFormat="1" ht="11.25" x14ac:dyDescent="0.2"/>
    <row r="234" ht="11.25" x14ac:dyDescent="0.2"/>
    <row r="235" ht="11.25" x14ac:dyDescent="0.2"/>
    <row r="236" ht="11.25" x14ac:dyDescent="0.2"/>
    <row r="237" ht="11.25" x14ac:dyDescent="0.2"/>
    <row r="238" ht="12" customHeight="1" x14ac:dyDescent="0.2"/>
  </sheetData>
  <mergeCells count="31">
    <mergeCell ref="A92:A96"/>
    <mergeCell ref="A97:A103"/>
    <mergeCell ref="A39:A42"/>
    <mergeCell ref="A43:A46"/>
    <mergeCell ref="A47:A50"/>
    <mergeCell ref="A80:A87"/>
    <mergeCell ref="A88:A91"/>
    <mergeCell ref="A67:A79"/>
    <mergeCell ref="A51:A60"/>
    <mergeCell ref="A61:A66"/>
    <mergeCell ref="A134:A138"/>
    <mergeCell ref="A139:A156"/>
    <mergeCell ref="A119:A126"/>
    <mergeCell ref="A127:A133"/>
    <mergeCell ref="A104:A110"/>
    <mergeCell ref="A111:A114"/>
    <mergeCell ref="A115:A118"/>
    <mergeCell ref="A182:A188"/>
    <mergeCell ref="A171:A175"/>
    <mergeCell ref="A176:A181"/>
    <mergeCell ref="A157:A162"/>
    <mergeCell ref="A163:A170"/>
    <mergeCell ref="G37:H37"/>
    <mergeCell ref="A1:D1"/>
    <mergeCell ref="G1:M1"/>
    <mergeCell ref="A4:A8"/>
    <mergeCell ref="A9:A17"/>
    <mergeCell ref="A32:A38"/>
    <mergeCell ref="A26:A31"/>
    <mergeCell ref="A21:A25"/>
    <mergeCell ref="A18:A20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Stevenson</dc:creator>
  <cp:lastModifiedBy>Alan Redhead</cp:lastModifiedBy>
  <cp:lastPrinted>2019-02-01T09:40:03Z</cp:lastPrinted>
  <dcterms:created xsi:type="dcterms:W3CDTF">2019-01-23T09:58:35Z</dcterms:created>
  <dcterms:modified xsi:type="dcterms:W3CDTF">2019-02-12T09:51:01Z</dcterms:modified>
</cp:coreProperties>
</file>